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43e9631eceb1367/Desktop/RAV/Catalogos/Pernice/"/>
    </mc:Choice>
  </mc:AlternateContent>
  <xr:revisionPtr revIDLastSave="0" documentId="8_{CE59E245-F9CF-47D4-A88A-13E1CECB85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LEMENTI" sheetId="4" r:id="rId1"/>
    <sheet name="MAGNUM" sheetId="5" r:id="rId2"/>
    <sheet name="LES SENS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0" i="10" l="1"/>
  <c r="G109" i="10"/>
  <c r="G108" i="10"/>
  <c r="G107" i="10"/>
  <c r="G106" i="10"/>
  <c r="G105" i="10"/>
  <c r="G104" i="10"/>
  <c r="G103" i="10"/>
  <c r="G102" i="10"/>
  <c r="G101" i="10"/>
  <c r="G100" i="10"/>
  <c r="G98" i="10"/>
  <c r="G97" i="10"/>
  <c r="G96" i="10"/>
  <c r="G95" i="10"/>
  <c r="G94" i="10"/>
  <c r="G93" i="10"/>
  <c r="G92" i="10"/>
  <c r="G91" i="10"/>
  <c r="G90" i="10"/>
  <c r="G89" i="10"/>
  <c r="G87" i="10"/>
  <c r="G86" i="10"/>
  <c r="G85" i="10"/>
  <c r="G83" i="10"/>
  <c r="G82" i="10"/>
  <c r="G81" i="10"/>
  <c r="G80" i="10"/>
  <c r="G79" i="10"/>
  <c r="G78" i="10"/>
  <c r="G77" i="10"/>
  <c r="G76" i="10"/>
  <c r="G75" i="10"/>
  <c r="G74" i="10"/>
  <c r="G72" i="10"/>
  <c r="G71" i="10"/>
  <c r="G70" i="10"/>
  <c r="G69" i="10"/>
  <c r="G68" i="10"/>
  <c r="G67" i="10"/>
  <c r="G66" i="10"/>
  <c r="G65" i="10"/>
  <c r="G64" i="10"/>
  <c r="G63" i="10"/>
  <c r="G61" i="10"/>
  <c r="G60" i="10"/>
  <c r="G59" i="10"/>
  <c r="G58" i="10"/>
  <c r="G57" i="10"/>
  <c r="G56" i="10"/>
  <c r="G55" i="10"/>
  <c r="G54" i="10"/>
  <c r="G53" i="10"/>
  <c r="G52" i="10"/>
  <c r="G49" i="10"/>
  <c r="G48" i="10"/>
  <c r="G47" i="10"/>
  <c r="G46" i="10"/>
  <c r="G45" i="10"/>
  <c r="G44" i="10"/>
  <c r="G43" i="10"/>
  <c r="G42" i="10"/>
  <c r="G41" i="10"/>
  <c r="G40" i="10"/>
  <c r="G37" i="10"/>
  <c r="G36" i="10"/>
  <c r="G35" i="10"/>
  <c r="G34" i="10"/>
  <c r="G33" i="10"/>
  <c r="G32" i="10"/>
  <c r="G31" i="10"/>
  <c r="G30" i="10"/>
  <c r="G29" i="10"/>
  <c r="G28" i="10"/>
  <c r="G26" i="10"/>
  <c r="G25" i="10"/>
  <c r="G24" i="10"/>
  <c r="G23" i="10"/>
  <c r="G22" i="10"/>
  <c r="G21" i="10"/>
  <c r="G20" i="10"/>
  <c r="G19" i="10"/>
  <c r="G18" i="10"/>
  <c r="G17" i="10"/>
  <c r="G15" i="10"/>
  <c r="G14" i="10"/>
  <c r="G110" i="10" s="1"/>
  <c r="G111" i="10" s="1"/>
  <c r="H117" i="4"/>
  <c r="H118" i="4"/>
  <c r="H119" i="4"/>
  <c r="H120" i="4"/>
  <c r="H121" i="4"/>
  <c r="H122" i="4"/>
  <c r="G124" i="4"/>
  <c r="H103" i="4" l="1"/>
  <c r="H82" i="4"/>
  <c r="H81" i="4"/>
  <c r="H47" i="4"/>
  <c r="H46" i="4"/>
  <c r="H102" i="4"/>
  <c r="H101" i="4"/>
  <c r="H100" i="4"/>
  <c r="H80" i="4"/>
  <c r="H79" i="4"/>
  <c r="H78" i="4"/>
  <c r="H77" i="4"/>
  <c r="H45" i="4"/>
  <c r="H44" i="4"/>
  <c r="H43" i="4"/>
  <c r="H42" i="4"/>
  <c r="H20" i="5"/>
  <c r="H19" i="5"/>
  <c r="H18" i="5"/>
  <c r="H17" i="5"/>
  <c r="H16" i="5"/>
  <c r="H15" i="5"/>
  <c r="H105" i="4" l="1"/>
  <c r="H98" i="4"/>
  <c r="H99" i="4"/>
  <c r="H97" i="4"/>
  <c r="H96" i="4"/>
  <c r="H95" i="4"/>
  <c r="H116" i="4"/>
  <c r="H115" i="4"/>
  <c r="H114" i="4"/>
  <c r="H113" i="4"/>
  <c r="H112" i="4"/>
  <c r="H111" i="4"/>
  <c r="H40" i="4"/>
  <c r="H41" i="4"/>
  <c r="H76" i="4"/>
  <c r="H75" i="4"/>
  <c r="H106" i="4"/>
  <c r="H107" i="4"/>
  <c r="H108" i="4"/>
  <c r="H109" i="4"/>
  <c r="H110" i="4"/>
  <c r="H94" i="4"/>
  <c r="H74" i="4"/>
  <c r="H73" i="4"/>
  <c r="H72" i="4"/>
  <c r="H71" i="4"/>
  <c r="H39" i="4"/>
  <c r="H38" i="4"/>
  <c r="H37" i="4"/>
  <c r="H36" i="4"/>
  <c r="H92" i="4"/>
  <c r="H93" i="4"/>
  <c r="H85" i="4"/>
  <c r="H86" i="4"/>
  <c r="H87" i="4"/>
  <c r="H88" i="4"/>
  <c r="H89" i="4"/>
  <c r="H90" i="4"/>
  <c r="H91" i="4"/>
  <c r="H84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124" i="4" l="1"/>
  <c r="H125" i="4" s="1"/>
</calcChain>
</file>

<file path=xl/sharedStrings.xml><?xml version="1.0" encoding="utf-8"?>
<sst xmlns="http://schemas.openxmlformats.org/spreadsheetml/2006/main" count="565" uniqueCount="394">
  <si>
    <t>Codice</t>
  </si>
  <si>
    <t>Descrizione</t>
  </si>
  <si>
    <t>Barcode</t>
  </si>
  <si>
    <t>A</t>
  </si>
  <si>
    <t>S</t>
  </si>
  <si>
    <t>C</t>
  </si>
  <si>
    <t>L</t>
  </si>
  <si>
    <t>F</t>
  </si>
  <si>
    <t>P</t>
  </si>
  <si>
    <t>G</t>
  </si>
  <si>
    <t>M</t>
  </si>
  <si>
    <t>R</t>
  </si>
  <si>
    <t>B</t>
  </si>
  <si>
    <t>I</t>
  </si>
  <si>
    <t>T</t>
  </si>
  <si>
    <t>O</t>
  </si>
  <si>
    <t>V</t>
  </si>
  <si>
    <t>N</t>
  </si>
  <si>
    <t>Prezzo</t>
  </si>
  <si>
    <t xml:space="preserve"> </t>
  </si>
  <si>
    <t>ORDINE</t>
  </si>
  <si>
    <t>TOTALE</t>
  </si>
  <si>
    <t xml:space="preserve"> M.I.</t>
  </si>
  <si>
    <t xml:space="preserve">TOTALE ORDINE </t>
  </si>
  <si>
    <t>CLIENTE</t>
  </si>
  <si>
    <t>INDIRIZZO FATTURAZIONE</t>
  </si>
  <si>
    <t>INDIRIZZO DESTINAZIONE</t>
  </si>
  <si>
    <t>CODICE SDI</t>
  </si>
  <si>
    <t>PARTITA IVA</t>
  </si>
  <si>
    <t>COD. FISCALE</t>
  </si>
  <si>
    <t>PAGAMENTO</t>
  </si>
  <si>
    <t>NR. TELEFONO</t>
  </si>
  <si>
    <t>PORTO</t>
  </si>
  <si>
    <t>H</t>
  </si>
  <si>
    <t>E</t>
  </si>
  <si>
    <t>DATA CONSEGNA</t>
  </si>
  <si>
    <t>DATA ORDINE</t>
  </si>
  <si>
    <t>102.9001</t>
  </si>
  <si>
    <t>102.9002</t>
  </si>
  <si>
    <t>102.9004</t>
  </si>
  <si>
    <t>102.9005</t>
  </si>
  <si>
    <t>102.9006</t>
  </si>
  <si>
    <t>102.9007</t>
  </si>
  <si>
    <t>102.9008</t>
  </si>
  <si>
    <t>102.9009</t>
  </si>
  <si>
    <t>200 GR.</t>
  </si>
  <si>
    <t>350 GR.</t>
  </si>
  <si>
    <t>900 GR.</t>
  </si>
  <si>
    <t>+ IVA 22%</t>
  </si>
  <si>
    <t>J</t>
  </si>
  <si>
    <t>102.9010</t>
  </si>
  <si>
    <t>102.9011</t>
  </si>
  <si>
    <t>8001962086578</t>
  </si>
  <si>
    <t>8001962086585</t>
  </si>
  <si>
    <t>102.9013</t>
  </si>
  <si>
    <t>8001962088121</t>
  </si>
  <si>
    <t>102.0111</t>
  </si>
  <si>
    <t>8001962087988</t>
  </si>
  <si>
    <t>102.0112</t>
  </si>
  <si>
    <t>8001962087995</t>
  </si>
  <si>
    <t>102.0113</t>
  </si>
  <si>
    <t>8001962088008</t>
  </si>
  <si>
    <t>102.0114</t>
  </si>
  <si>
    <t>8001962088015</t>
  </si>
  <si>
    <t>102.0115</t>
  </si>
  <si>
    <t>8001962088022</t>
  </si>
  <si>
    <t>102.0116</t>
  </si>
  <si>
    <t>8001962088039</t>
  </si>
  <si>
    <t>D</t>
  </si>
  <si>
    <t>102.0130</t>
  </si>
  <si>
    <t>102.0131</t>
  </si>
  <si>
    <t>102.0132</t>
  </si>
  <si>
    <t>102.0133</t>
  </si>
  <si>
    <t>102.0134</t>
  </si>
  <si>
    <t>102.0135</t>
  </si>
  <si>
    <t>W</t>
  </si>
  <si>
    <t>70 GR.</t>
  </si>
  <si>
    <t>102.9016</t>
  </si>
  <si>
    <t>102.9017</t>
  </si>
  <si>
    <t>102.9018</t>
  </si>
  <si>
    <t>102.9019</t>
  </si>
  <si>
    <t>102.9020</t>
  </si>
  <si>
    <t>102.2002</t>
  </si>
  <si>
    <t>102.2003</t>
  </si>
  <si>
    <t>102.2004</t>
  </si>
  <si>
    <t>102.2006</t>
  </si>
  <si>
    <t>102.2007</t>
  </si>
  <si>
    <t>102.2008</t>
  </si>
  <si>
    <t>102.2009</t>
  </si>
  <si>
    <t>102.2010</t>
  </si>
  <si>
    <t>102.2011</t>
  </si>
  <si>
    <t>102.2012</t>
  </si>
  <si>
    <t>102.2013</t>
  </si>
  <si>
    <t>102.2014</t>
  </si>
  <si>
    <t>102.2015</t>
  </si>
  <si>
    <t>102.2016</t>
  </si>
  <si>
    <t>102.2017</t>
  </si>
  <si>
    <t>102.2018</t>
  </si>
  <si>
    <t>102.2019</t>
  </si>
  <si>
    <t>102.2021</t>
  </si>
  <si>
    <t>102.2022</t>
  </si>
  <si>
    <t>102.2023</t>
  </si>
  <si>
    <t>102.2024</t>
  </si>
  <si>
    <t>102.2026</t>
  </si>
  <si>
    <t>102.2027</t>
  </si>
  <si>
    <t>102.2028</t>
  </si>
  <si>
    <t>102.2029</t>
  </si>
  <si>
    <t>102.2030</t>
  </si>
  <si>
    <t>102.2031</t>
  </si>
  <si>
    <t>102.2032</t>
  </si>
  <si>
    <t xml:space="preserve">AMBER &amp; WOOD </t>
  </si>
  <si>
    <t>AQUAMARINE &amp; SEA SALT</t>
  </si>
  <si>
    <t xml:space="preserve">BERGAMOT &amp; ORANGE BLOSSOM </t>
  </si>
  <si>
    <t xml:space="preserve">BLACK PEPPER &amp; TONKA BEAN </t>
  </si>
  <si>
    <t>CAMELIA &amp; SAGE</t>
  </si>
  <si>
    <t xml:space="preserve">CINNAMON &amp; CLOVE </t>
  </si>
  <si>
    <t xml:space="preserve">COTTON &amp; LINEN </t>
  </si>
  <si>
    <t>DELIGHTFUL VIOLET</t>
  </si>
  <si>
    <t>EUCALYPTUS &amp; MUSK</t>
  </si>
  <si>
    <t xml:space="preserve">FIG LEAVES &amp; IVY </t>
  </si>
  <si>
    <t>GRAPE &amp; MEDITERRANEAN FRUIT</t>
  </si>
  <si>
    <t xml:space="preserve">IMPERIAL ROSE &amp; PETITGRAIN </t>
  </si>
  <si>
    <t xml:space="preserve">INCEN SE&amp;PATCH </t>
  </si>
  <si>
    <t xml:space="preserve">JAMAICAN RUM&amp;CARAMEL </t>
  </si>
  <si>
    <t xml:space="preserve">LAVENDER &amp; THYME </t>
  </si>
  <si>
    <t xml:space="preserve">LIME &amp; GINGER </t>
  </si>
  <si>
    <t>MACARON &amp; ALMOND</t>
  </si>
  <si>
    <t xml:space="preserve">MINT LEAVES &amp; LIME </t>
  </si>
  <si>
    <t xml:space="preserve">NEROLI &amp; JASMIN </t>
  </si>
  <si>
    <t>ROSE MARY &amp; MINT</t>
  </si>
  <si>
    <t xml:space="preserve">SANDALWOOD &amp; OAK </t>
  </si>
  <si>
    <t>TALC &amp; WHITE FLOWERS</t>
  </si>
  <si>
    <t xml:space="preserve">VANILLA &amp; MILK </t>
  </si>
  <si>
    <t>WINTE R SPICES</t>
  </si>
  <si>
    <t>102.3502</t>
  </si>
  <si>
    <t>102.3503</t>
  </si>
  <si>
    <t>102.3504</t>
  </si>
  <si>
    <t>102.3506</t>
  </si>
  <si>
    <t>102.3507</t>
  </si>
  <si>
    <t>102.3508</t>
  </si>
  <si>
    <t>102.3509</t>
  </si>
  <si>
    <t>102.3510</t>
  </si>
  <si>
    <t>102.3511</t>
  </si>
  <si>
    <t>102.3512</t>
  </si>
  <si>
    <t>102.3513</t>
  </si>
  <si>
    <t>102.3514</t>
  </si>
  <si>
    <t>102.3515</t>
  </si>
  <si>
    <t>102.3516</t>
  </si>
  <si>
    <t>102.3517</t>
  </si>
  <si>
    <t>102.3518</t>
  </si>
  <si>
    <t>102.3519</t>
  </si>
  <si>
    <t>102.3521</t>
  </si>
  <si>
    <t>102.3522</t>
  </si>
  <si>
    <t>102.3523</t>
  </si>
  <si>
    <t>102.3524</t>
  </si>
  <si>
    <t>102.3526</t>
  </si>
  <si>
    <t>102.3527</t>
  </si>
  <si>
    <t>102.3528</t>
  </si>
  <si>
    <t>102.3529</t>
  </si>
  <si>
    <t>102.3530</t>
  </si>
  <si>
    <t>102.3531</t>
  </si>
  <si>
    <t>102.3532</t>
  </si>
  <si>
    <t xml:space="preserve">BLACK PEPPER AND TONKA </t>
  </si>
  <si>
    <t xml:space="preserve">NEROLI &amp; JASMINE </t>
  </si>
  <si>
    <t xml:space="preserve">INCENSE &amp; PATCHOULI  </t>
  </si>
  <si>
    <t xml:space="preserve">LIME &amp;GINGER </t>
  </si>
  <si>
    <t xml:space="preserve">IMPER IAL ROSE &amp; PETITGRAIN </t>
  </si>
  <si>
    <t xml:space="preserve">JAMAI CAN RUM&amp;CARAMEL </t>
  </si>
  <si>
    <r>
      <t>AMBER &amp; WOOD</t>
    </r>
    <r>
      <rPr>
        <sz val="16"/>
        <color rgb="FFFF0000"/>
        <rFont val="Aptos Display"/>
        <family val="2"/>
      </rPr>
      <t xml:space="preserve"> </t>
    </r>
  </si>
  <si>
    <r>
      <t>ROSEMARY &amp; MINT</t>
    </r>
    <r>
      <rPr>
        <b/>
        <sz val="16"/>
        <color rgb="FFFF0000"/>
        <rFont val="Aptos Display"/>
        <family val="2"/>
      </rPr>
      <t xml:space="preserve"> </t>
    </r>
  </si>
  <si>
    <t>AMBER &amp; WOOD</t>
  </si>
  <si>
    <t>ROSEMARY &amp; MINT</t>
  </si>
  <si>
    <t>BLACK PEPPER AND TONKA B</t>
  </si>
  <si>
    <t>SANDALWOOD &amp; OAK</t>
  </si>
  <si>
    <t>FIREWOOD &amp; ORANGE ZEST</t>
  </si>
  <si>
    <t>HONEY &amp; LEAF GREEN</t>
  </si>
  <si>
    <t>CITRUS FRUIT &amp; VETIVER</t>
  </si>
  <si>
    <t>FIRE WOOD &amp; ORANGE ZEST</t>
  </si>
  <si>
    <t>HONE Y &amp; LEAFY GREEN</t>
  </si>
  <si>
    <t>OCEAN WALK</t>
  </si>
  <si>
    <t xml:space="preserve">HONE Y &amp; LEAFY GREEN </t>
  </si>
  <si>
    <t xml:space="preserve">OCEAN WALK </t>
  </si>
  <si>
    <t>102.1501</t>
  </si>
  <si>
    <t>102.1502</t>
  </si>
  <si>
    <t>102.1503</t>
  </si>
  <si>
    <t>102.1504</t>
  </si>
  <si>
    <t>102.1505</t>
  </si>
  <si>
    <t>102.1506</t>
  </si>
  <si>
    <t>New Collection</t>
  </si>
  <si>
    <t>102.2033</t>
  </si>
  <si>
    <t>102.2034</t>
  </si>
  <si>
    <t>102.2035</t>
  </si>
  <si>
    <t>102.2036</t>
  </si>
  <si>
    <t>102.3533</t>
  </si>
  <si>
    <t>102.3534</t>
  </si>
  <si>
    <t>102.3535</t>
  </si>
  <si>
    <t>102.3536</t>
  </si>
  <si>
    <t>102.9021</t>
  </si>
  <si>
    <t>102.9022</t>
  </si>
  <si>
    <t>102.9023</t>
  </si>
  <si>
    <t>SUGAR BAMBOO &amp; LILY</t>
  </si>
  <si>
    <t>VANILLA &amp; MILK</t>
  </si>
  <si>
    <t>BLACK PEPPER &amp; TONKA BEAN</t>
  </si>
  <si>
    <t>Burn time 120 hours</t>
  </si>
  <si>
    <t>COLLEZIONE MAGNUM 1,5 KG</t>
  </si>
  <si>
    <t xml:space="preserve">SUGAR BAMBOO &amp; LILY </t>
  </si>
  <si>
    <t>COFFEE &amp; CARDAMOM</t>
  </si>
  <si>
    <t>IMPERIAL OUD &amp; MANGO</t>
  </si>
  <si>
    <t>TABACCO &amp; LEATHER</t>
  </si>
  <si>
    <t>WINTER SPICES</t>
  </si>
  <si>
    <t>GRAPE&amp;MEDITERRANEAN FRUIT</t>
  </si>
  <si>
    <t>TALK &amp; WHITE FLOWER</t>
  </si>
  <si>
    <t>CINNAMON &amp; CLOVE</t>
  </si>
  <si>
    <t>FIG LEAVES &amp; IVY</t>
  </si>
  <si>
    <t>102.2038</t>
  </si>
  <si>
    <t>102.2039</t>
  </si>
  <si>
    <t>102.3538</t>
  </si>
  <si>
    <t>102.3539</t>
  </si>
  <si>
    <t>102.9024</t>
  </si>
  <si>
    <t>ICEBERG ROSE &amp; CEDAR</t>
  </si>
  <si>
    <t>PINE &amp; MOUNTAIN AIR</t>
  </si>
  <si>
    <t>102.0147</t>
  </si>
  <si>
    <t>102.0148</t>
  </si>
  <si>
    <t>102.0149</t>
  </si>
  <si>
    <t>102.0150</t>
  </si>
  <si>
    <t>102.0151</t>
  </si>
  <si>
    <t>102.0152</t>
  </si>
  <si>
    <t>ICEBERG ROSE &amp; CEDAR NEW</t>
  </si>
  <si>
    <t>CLIENTE -  RAGIONE SOCIALE</t>
  </si>
  <si>
    <t>CANDELE</t>
  </si>
  <si>
    <t>PREZZO</t>
  </si>
  <si>
    <t>M.I.</t>
  </si>
  <si>
    <t>QTA ORDINE</t>
  </si>
  <si>
    <t xml:space="preserve">CF.5 BICCHIERINI 70 GR.PROFUMATI - SET "SOGNI" </t>
  </si>
  <si>
    <t>CF.5 BICCHIERINI 70 GR.PROFUMATI - SET "RICORDI"</t>
  </si>
  <si>
    <r>
      <t xml:space="preserve">70 GR - </t>
    </r>
    <r>
      <rPr>
        <b/>
        <sz val="15"/>
        <color indexed="10"/>
        <rFont val="Aptos Display"/>
        <family val="2"/>
      </rPr>
      <t>NEW</t>
    </r>
  </si>
  <si>
    <r>
      <t xml:space="preserve">BICCH.70 GR. C/CERA PROF. LUNA PARK  </t>
    </r>
    <r>
      <rPr>
        <b/>
        <sz val="11"/>
        <color indexed="10"/>
        <rFont val="Aptos Display"/>
        <family val="2"/>
      </rPr>
      <t>NEW</t>
    </r>
  </si>
  <si>
    <r>
      <t xml:space="preserve">BICCH.70 GR. C/CERA PROF. RESPIRO D'ORIENTE </t>
    </r>
    <r>
      <rPr>
        <b/>
        <sz val="11"/>
        <color indexed="10"/>
        <rFont val="Aptos Display"/>
        <family val="2"/>
      </rPr>
      <t>NEW</t>
    </r>
  </si>
  <si>
    <r>
      <t xml:space="preserve">BICCH.70 GR. C/CERA PROF. RUGIADA DEL MATTINO </t>
    </r>
    <r>
      <rPr>
        <b/>
        <sz val="11"/>
        <color indexed="10"/>
        <rFont val="Aptos Display"/>
        <family val="2"/>
      </rPr>
      <t>NEW</t>
    </r>
  </si>
  <si>
    <r>
      <t xml:space="preserve">BICCH.70 GR. C/CERA PROF. BRERA </t>
    </r>
    <r>
      <rPr>
        <b/>
        <sz val="11"/>
        <color indexed="10"/>
        <rFont val="Aptos Display"/>
        <family val="2"/>
      </rPr>
      <t>NEW</t>
    </r>
  </si>
  <si>
    <r>
      <t xml:space="preserve">BICCH.70 GR. C/CERA PROF. ESMERALDA </t>
    </r>
    <r>
      <rPr>
        <b/>
        <sz val="11"/>
        <color indexed="10"/>
        <rFont val="Aptos Display"/>
        <family val="2"/>
      </rPr>
      <t>NEW</t>
    </r>
  </si>
  <si>
    <r>
      <t xml:space="preserve">BICCH.70 GR.C/CERA PROF. ROMAETERNA </t>
    </r>
    <r>
      <rPr>
        <b/>
        <sz val="11"/>
        <color indexed="10"/>
        <rFont val="Aptos Display"/>
        <family val="2"/>
      </rPr>
      <t>NEW</t>
    </r>
  </si>
  <si>
    <r>
      <t xml:space="preserve">BICCH.70 GR. C/CERA PROF.OCEANO FIORITO </t>
    </r>
    <r>
      <rPr>
        <b/>
        <sz val="11"/>
        <color indexed="10"/>
        <rFont val="Aptos Display"/>
        <family val="2"/>
      </rPr>
      <t>NEW</t>
    </r>
  </si>
  <si>
    <r>
      <t xml:space="preserve">BICCH.70 GR. C/CERA PROF.MAHARAJA </t>
    </r>
    <r>
      <rPr>
        <b/>
        <sz val="11"/>
        <color indexed="10"/>
        <rFont val="Aptos Display"/>
        <family val="2"/>
      </rPr>
      <t>NEW</t>
    </r>
  </si>
  <si>
    <r>
      <t xml:space="preserve">BICCH.70 GR. C/CERA PROF.GIARDINO PANTESCO </t>
    </r>
    <r>
      <rPr>
        <b/>
        <sz val="11"/>
        <color indexed="10"/>
        <rFont val="Aptos Display"/>
        <family val="2"/>
      </rPr>
      <t>NEW</t>
    </r>
  </si>
  <si>
    <r>
      <t xml:space="preserve">BICCH.70 GR. C/CERA PROF.GIRLS' CLUB </t>
    </r>
    <r>
      <rPr>
        <b/>
        <sz val="11"/>
        <color indexed="10"/>
        <rFont val="Aptos Display"/>
        <family val="2"/>
      </rPr>
      <t>NEW</t>
    </r>
  </si>
  <si>
    <t>210 GR</t>
  </si>
  <si>
    <t>BICCH.210 GR. C/CERA PROF. LUNA PARK - LES SENS</t>
  </si>
  <si>
    <t>BICCH.210 GR. C/CERA PROF. RESPIRO D'ORIENTE- LES SENS</t>
  </si>
  <si>
    <t>BICCH.210 GR. C/CERA PROF. RUGIADA DEL MATTINO-LES SENS</t>
  </si>
  <si>
    <t>BICCH.210 GR. C/CERA PROF. BRERA - LES SENS</t>
  </si>
  <si>
    <t>BICCH.210 GR. C/CERA PROF. ESMERALDA- LES SENS</t>
  </si>
  <si>
    <t>BICCH.210 GR.C/CERA PROF. ROMAETERNA-LES SENS</t>
  </si>
  <si>
    <t>BICCH.210 GR. C/CERA PROF.OCEANO FIORITO- LES SENS</t>
  </si>
  <si>
    <t>BICCH.210 GR. C/CERA PROF.MAHARAJA- LES SENS</t>
  </si>
  <si>
    <t>BICCH.210 GR. C/CERA PROF.GIARDINO PANTESCO- LES SENS</t>
  </si>
  <si>
    <t>BICCH.210 GR. C/CERA PROF.GIRLS' CLUB- LES SENS</t>
  </si>
  <si>
    <r>
      <t xml:space="preserve">DIFFUSORI SPRAY </t>
    </r>
    <r>
      <rPr>
        <b/>
        <sz val="15"/>
        <color indexed="10"/>
        <rFont val="Aptos Display"/>
        <family val="2"/>
      </rPr>
      <t>NEW</t>
    </r>
  </si>
  <si>
    <t>100 ml</t>
  </si>
  <si>
    <t>206.0201</t>
  </si>
  <si>
    <r>
      <t xml:space="preserve">DIFFUSORE SPRAY 100 ML PROF.LUNAPARK </t>
    </r>
    <r>
      <rPr>
        <b/>
        <sz val="11"/>
        <color indexed="10"/>
        <rFont val="Aptos Display"/>
        <family val="2"/>
      </rPr>
      <t>NEW</t>
    </r>
  </si>
  <si>
    <t>206.0202</t>
  </si>
  <si>
    <r>
      <t xml:space="preserve">DIFFUSORE SPRAY 100 ML PROF.RESPIRO D'ORIENTE </t>
    </r>
    <r>
      <rPr>
        <b/>
        <sz val="11"/>
        <color indexed="10"/>
        <rFont val="Aptos Display"/>
        <family val="2"/>
      </rPr>
      <t>NEW</t>
    </r>
  </si>
  <si>
    <t>206.0203</t>
  </si>
  <si>
    <r>
      <t xml:space="preserve">DIFFUSORESPRAY 100 ML PROF.RUGIADA DEL MATTINO </t>
    </r>
    <r>
      <rPr>
        <b/>
        <sz val="11"/>
        <color indexed="10"/>
        <rFont val="Aptos Display"/>
        <family val="2"/>
      </rPr>
      <t>NEW</t>
    </r>
  </si>
  <si>
    <t>206.0204</t>
  </si>
  <si>
    <r>
      <t xml:space="preserve">DIFFUSORE SPRAY 100 ML PROF.BRERA </t>
    </r>
    <r>
      <rPr>
        <b/>
        <sz val="11"/>
        <color indexed="10"/>
        <rFont val="Aptos Display"/>
        <family val="2"/>
      </rPr>
      <t>NEW</t>
    </r>
  </si>
  <si>
    <t>206.0205</t>
  </si>
  <si>
    <r>
      <t xml:space="preserve">DIFFUSORE SPRAY 100 ML PROF.ESMERALDA </t>
    </r>
    <r>
      <rPr>
        <b/>
        <sz val="11"/>
        <color indexed="10"/>
        <rFont val="Aptos Display"/>
        <family val="2"/>
      </rPr>
      <t>NEW</t>
    </r>
  </si>
  <si>
    <t>206.0206</t>
  </si>
  <si>
    <r>
      <t xml:space="preserve">DIFFUSORE SPRAY 100 ML PROF.ROMAETERNA </t>
    </r>
    <r>
      <rPr>
        <b/>
        <sz val="11"/>
        <color indexed="10"/>
        <rFont val="Aptos Display"/>
        <family val="2"/>
      </rPr>
      <t>NEW</t>
    </r>
  </si>
  <si>
    <t>206.0207</t>
  </si>
  <si>
    <r>
      <t xml:space="preserve">DIFFUSORE SPRAY 100 ML PROF.OCEANO FIORITO </t>
    </r>
    <r>
      <rPr>
        <b/>
        <sz val="11"/>
        <color indexed="10"/>
        <rFont val="Aptos Display"/>
        <family val="2"/>
      </rPr>
      <t>NEW</t>
    </r>
  </si>
  <si>
    <t>206.0208</t>
  </si>
  <si>
    <r>
      <t xml:space="preserve">DIFFUSORE SPRAY 100 ML PROF.MAHARAJA </t>
    </r>
    <r>
      <rPr>
        <b/>
        <sz val="11"/>
        <color indexed="10"/>
        <rFont val="Aptos Display"/>
        <family val="2"/>
      </rPr>
      <t>NEW</t>
    </r>
  </si>
  <si>
    <t>206.0209</t>
  </si>
  <si>
    <r>
      <t xml:space="preserve">DIFFUSORE SPRAY 100 ML PROF.GIARDINO PANTESCO </t>
    </r>
    <r>
      <rPr>
        <b/>
        <sz val="11"/>
        <color indexed="10"/>
        <rFont val="Aptos Display"/>
        <family val="2"/>
      </rPr>
      <t>NEW</t>
    </r>
  </si>
  <si>
    <t>206.0210</t>
  </si>
  <si>
    <r>
      <t xml:space="preserve">DIFFUSORE SPRAY 100 ML PROF.GIRLS' CLUB </t>
    </r>
    <r>
      <rPr>
        <b/>
        <sz val="11"/>
        <color indexed="10"/>
        <rFont val="Aptos Display"/>
        <family val="2"/>
      </rPr>
      <t>NEW</t>
    </r>
  </si>
  <si>
    <t xml:space="preserve">DIFFUSORI </t>
  </si>
  <si>
    <t>250 ml</t>
  </si>
  <si>
    <t>206.0131</t>
  </si>
  <si>
    <t>DIFFUSORE AMB.250 ML PROF.LUNAPARK-LES SENS</t>
  </si>
  <si>
    <t>206.0132</t>
  </si>
  <si>
    <t>DIFFUSORE AMB.250 ML PROF.RESPIRO D'ORIENTE-LES SENS</t>
  </si>
  <si>
    <t>206.0133</t>
  </si>
  <si>
    <t>DIFFUSORE AMB.250 ML PROF.RUGIADA DEL MATTINO-LES SENS</t>
  </si>
  <si>
    <t>206.0134</t>
  </si>
  <si>
    <t>DIFFUSORE AMB.250 ML PROF.BRERA-LES SENS</t>
  </si>
  <si>
    <t>206.0135</t>
  </si>
  <si>
    <t>DIFFUSORE AMB.250 ML PROF.ESMERALDA-LES SENS</t>
  </si>
  <si>
    <t>206.0147</t>
  </si>
  <si>
    <t>DIFFUSORE AMB.250 ML PROF.ROMAETERNA-LES SENS</t>
  </si>
  <si>
    <t>206.0148</t>
  </si>
  <si>
    <t>DIFFUSORE AMB.250 ML PROF.OCEANO FIORITO-LES SENS</t>
  </si>
  <si>
    <t>206.0149</t>
  </si>
  <si>
    <t>DIFFUSORE AMB.250 ML PROF.MAHARAJA-LES SENS</t>
  </si>
  <si>
    <t>206.0150</t>
  </si>
  <si>
    <t>DIFFUSORE AMB.250 ML PROF.GIARDINO PANTESCO-LES SENS</t>
  </si>
  <si>
    <t>206.0151</t>
  </si>
  <si>
    <t>DIFFUSORE AMB.250 ML PROF.GIRLS' CLUB-LES SENS</t>
  </si>
  <si>
    <t>500 ml</t>
  </si>
  <si>
    <t>206.0090</t>
  </si>
  <si>
    <t>DIFFUSORE AMB.500 ML PROF.LUNAPARK-LES SENS</t>
  </si>
  <si>
    <t>206.0091</t>
  </si>
  <si>
    <t>DIFFUSORE AMB.500 ML PROF.RESPIRO D'ORIENTE-LES SENS</t>
  </si>
  <si>
    <t>206.0092</t>
  </si>
  <si>
    <t>DIFFUSORE AMB.500 ML PROF.RUGIADA DEL MATTINO-LES SENS</t>
  </si>
  <si>
    <t>206.0093</t>
  </si>
  <si>
    <t>DIFFUSORE AMB.500 ML PROF.BRERA-LES SENS</t>
  </si>
  <si>
    <t>206.0094</t>
  </si>
  <si>
    <t>DIFFUSORE AMB.500 ML PROF.ESMERALDA-LES SENS</t>
  </si>
  <si>
    <t>206.0152</t>
  </si>
  <si>
    <t>DIFFUSORE AMB.500 ML PROF.ROMAETERNA-LES SENS</t>
  </si>
  <si>
    <t>206.0153</t>
  </si>
  <si>
    <t>DIFFUSORE AMB.500 ML PROF.OCEANO FIORITO-LES SENS</t>
  </si>
  <si>
    <t>206.0154</t>
  </si>
  <si>
    <t>DIFFUSORE AMB.500 ML PROF.MAHARAJA-LES SENS</t>
  </si>
  <si>
    <t>206.0155</t>
  </si>
  <si>
    <t>DIFFUSORE AMB.500 ML PROF.GIARDINO PANTESCO-LES SENS</t>
  </si>
  <si>
    <t>206.0156</t>
  </si>
  <si>
    <t>DIFFUSORE AMB.500 ML PROF.GIRLS' CLUB-LES SENS</t>
  </si>
  <si>
    <t>1 litro</t>
  </si>
  <si>
    <t>206.0095</t>
  </si>
  <si>
    <t>DIFFUSORE AMB.1 LT PROF.LUNAPARK-LES SENS</t>
  </si>
  <si>
    <t>206.0096</t>
  </si>
  <si>
    <t>DIFFUSORE AMB.1 LT PROF.RESPIRO D'ORIENTE-LES SENS</t>
  </si>
  <si>
    <t>206.0097</t>
  </si>
  <si>
    <t>DIFFUSORE AMB.1 LT PROF.RUGIADA DEL MATTINO-LES SENS</t>
  </si>
  <si>
    <t>206.0098</t>
  </si>
  <si>
    <t>DIFFUSORE AMB.1 LT PROF.BRERA-LES SENS</t>
  </si>
  <si>
    <t>206.0099</t>
  </si>
  <si>
    <t>DIFFUSORE AMB.1 LT PROF.ESMERALDA-LES SENS</t>
  </si>
  <si>
    <t>206.0157</t>
  </si>
  <si>
    <t>DIFFUSORE AMB.1 LT PROF.ROMAETERNA-LES SENS</t>
  </si>
  <si>
    <t>206.0158</t>
  </si>
  <si>
    <t>DIFFUSORE AMB.1 LT PROF.OCEANO FIORITO-LES SENS</t>
  </si>
  <si>
    <t>206.0159</t>
  </si>
  <si>
    <t>DIFFUSORE AMB.1 LT PROF.MAHARAJA-LES SENS</t>
  </si>
  <si>
    <t>206.0160</t>
  </si>
  <si>
    <t>DIFFUSORE AMB.1 LT PROF.GIARDINO PANTESCO-LES SENS</t>
  </si>
  <si>
    <t>206.0161</t>
  </si>
  <si>
    <t>DIFFUSORE AMB.1 LT PROF.GIRLSCLUB-LES SENS</t>
  </si>
  <si>
    <t>Midollini</t>
  </si>
  <si>
    <t>206.0110</t>
  </si>
  <si>
    <t>SET 10 MIDOLLINI NERIPER DIFFUSORE 500 ML</t>
  </si>
  <si>
    <t>206.0111</t>
  </si>
  <si>
    <t>SET 10 MIDOLLINI NERI PERDIFFUSORE DA 1 LITRO</t>
  </si>
  <si>
    <t>206.0112</t>
  </si>
  <si>
    <t>SET 12 MIDOLLINI NERIPER DIFFUSORE DA 5 LITRI</t>
  </si>
  <si>
    <t>Refill 1 LT.</t>
  </si>
  <si>
    <t>206.0105</t>
  </si>
  <si>
    <t>RIC. DIFF. AMB.1 LT PROF.LUNAPARK-LES SENS</t>
  </si>
  <si>
    <t>206.0106</t>
  </si>
  <si>
    <t>RIC. DIFF. AMB.1 LT PROF.RESPIRO D'ORIENTE-LES SENS</t>
  </si>
  <si>
    <t>206.0107</t>
  </si>
  <si>
    <t>RIC. DIFF. AMB.1 LT PROF.RUGIADA DEL MATTINO-LES SENS</t>
  </si>
  <si>
    <t>206.0108</t>
  </si>
  <si>
    <t>RIC. DIFF. AMB.1 LT PROF.BRERA-LES SENS</t>
  </si>
  <si>
    <t>206.0109</t>
  </si>
  <si>
    <t>RIC. DIFF. AMB.1 LT PROF.ESMERALDA-LES SENS</t>
  </si>
  <si>
    <t>206.0162</t>
  </si>
  <si>
    <t>RIC. DIFF. AMB.1 LT PROF.ROMAETERNA -LES SENS</t>
  </si>
  <si>
    <t>206.0163</t>
  </si>
  <si>
    <t>RIC. DIFF. AMB.1 LT PROF.OCEANO FIORITO -LES SENS</t>
  </si>
  <si>
    <t>206.0164</t>
  </si>
  <si>
    <t>RIC. DIFF. AMB.1 LT PROF.MAHARAJA -LES SENS</t>
  </si>
  <si>
    <t>206.0165</t>
  </si>
  <si>
    <t>RIC. DIFF. AMB.1 LT PROF.GIARDINO PANTESCO-LES SENS</t>
  </si>
  <si>
    <t>206.0166</t>
  </si>
  <si>
    <t>RIC. DIFF. AMB.1 LT PROF.GIRLSCLUB-LES SENS</t>
  </si>
  <si>
    <r>
      <t xml:space="preserve">Refill 500ML </t>
    </r>
    <r>
      <rPr>
        <b/>
        <sz val="15"/>
        <color indexed="10"/>
        <rFont val="Aptos Display"/>
        <family val="2"/>
      </rPr>
      <t>NEW</t>
    </r>
  </si>
  <si>
    <t>206.0211</t>
  </si>
  <si>
    <t>RIC. DIFF. AMB.500ML PROF.LUNAPARK-LES SENS</t>
  </si>
  <si>
    <t>206.0212</t>
  </si>
  <si>
    <t>RIC. DIFF. AMB.500ML PROF.RESPIRO D'ORIENTE-LES SENS</t>
  </si>
  <si>
    <t>206.0213</t>
  </si>
  <si>
    <t>RIC. DIFF. AMB.500ML PROF.RUGIADA DEL MATTINO-LES SENS</t>
  </si>
  <si>
    <t>206.0214</t>
  </si>
  <si>
    <t>RIC. DIFF. AMB.500ML PROF.BRERA-LES SENS</t>
  </si>
  <si>
    <t>206.0215</t>
  </si>
  <si>
    <t>RIC. DIFF. AMB.500ML PROF.ESMERALDA-LES SENS</t>
  </si>
  <si>
    <t>206.2016</t>
  </si>
  <si>
    <t>RIC. DIFF. AMB.500ML PROF.ROMAETERNA -LES SENS</t>
  </si>
  <si>
    <t>206.0217</t>
  </si>
  <si>
    <t>RIC. DIFF. AMB.500ML PROF.OCEANO FIORITO -LES SENS</t>
  </si>
  <si>
    <t>206.0218</t>
  </si>
  <si>
    <t>RIC. DIFF. AMB.500ML PROF.MAHARAJA -LES SENS</t>
  </si>
  <si>
    <t>206.0219</t>
  </si>
  <si>
    <t>RIC. DIFF. AMB.500ML PROF.GIARDINO PANTESCO-LES SENS</t>
  </si>
  <si>
    <t>206.0220</t>
  </si>
  <si>
    <t>RIC. DIFF. AMB.500ML PROF.GIRLSCLUB-LES SENS</t>
  </si>
  <si>
    <t>TOTALE ORDINE</t>
  </si>
  <si>
    <t>+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</si>
</sst>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&quot;€&quot;\ * #,##0.00_-;\-&quot;€&quot;\ * #,##0.00_-;_-&quot;€&quot;\ * &quot;-&quot;??_-;_-@_-"/>
    <numFmt numFmtId="166" formatCode="_-* #,##0.00\ [$€-410]_-;\-* #,##0.00\ [$€-410]_-;_-* &quot;-&quot;??\ [$€-410]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ptos Display"/>
      <family val="2"/>
    </font>
    <font>
      <b/>
      <sz val="16"/>
      <color rgb="FFFF0000"/>
      <name val="Aptos Display"/>
      <family val="2"/>
    </font>
    <font>
      <b/>
      <sz val="16"/>
      <color theme="1"/>
      <name val="Aptos Display"/>
      <family val="2"/>
    </font>
    <font>
      <sz val="11"/>
      <color theme="1"/>
      <name val="Aptos Display"/>
      <family val="2"/>
    </font>
    <font>
      <sz val="16"/>
      <color rgb="FFFF0000"/>
      <name val="Aptos Display"/>
      <family val="2"/>
    </font>
    <font>
      <b/>
      <sz val="12"/>
      <name val="Aptos Display"/>
      <family val="2"/>
    </font>
    <font>
      <b/>
      <sz val="11"/>
      <color theme="1"/>
      <name val="Aptos Display"/>
      <family val="2"/>
    </font>
    <font>
      <sz val="8"/>
      <name val="Calibri"/>
      <family val="2"/>
      <scheme val="minor"/>
    </font>
    <font>
      <b/>
      <sz val="12"/>
      <color theme="1"/>
      <name val="Aptos Display"/>
      <family val="2"/>
    </font>
    <font>
      <sz val="12"/>
      <color theme="1"/>
      <name val="Aptos Display"/>
      <family val="2"/>
    </font>
    <font>
      <b/>
      <sz val="15"/>
      <color theme="1"/>
      <name val="Aptos Display"/>
      <family val="2"/>
    </font>
    <font>
      <b/>
      <sz val="15"/>
      <color indexed="10"/>
      <name val="Aptos Display"/>
      <family val="2"/>
    </font>
    <font>
      <b/>
      <sz val="11"/>
      <color indexed="10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40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1" fontId="2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2" fillId="0" borderId="1" xfId="1" applyFont="1" applyBorder="1"/>
    <xf numFmtId="1" fontId="2" fillId="0" borderId="1" xfId="1" applyNumberFormat="1" applyFont="1" applyBorder="1"/>
    <xf numFmtId="164" fontId="2" fillId="0" borderId="1" xfId="0" applyNumberFormat="1" applyFont="1" applyBorder="1"/>
    <xf numFmtId="165" fontId="2" fillId="0" borderId="1" xfId="1" applyFont="1" applyFill="1" applyBorder="1"/>
    <xf numFmtId="1" fontId="2" fillId="0" borderId="1" xfId="1" applyNumberFormat="1" applyFont="1" applyFill="1" applyBorder="1"/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165" fontId="2" fillId="0" borderId="0" xfId="1" applyFont="1"/>
    <xf numFmtId="0" fontId="5" fillId="0" borderId="0" xfId="0" applyFont="1"/>
    <xf numFmtId="0" fontId="8" fillId="0" borderId="0" xfId="0" applyFont="1"/>
    <xf numFmtId="165" fontId="5" fillId="0" borderId="0" xfId="1" applyFont="1"/>
    <xf numFmtId="49" fontId="2" fillId="0" borderId="1" xfId="0" applyNumberFormat="1" applyFont="1" applyBorder="1"/>
    <xf numFmtId="49" fontId="2" fillId="0" borderId="0" xfId="0" applyNumberFormat="1" applyFont="1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2" fillId="0" borderId="9" xfId="0" applyFont="1" applyBorder="1" applyAlignment="1">
      <alignment horizontal="center"/>
    </xf>
    <xf numFmtId="165" fontId="2" fillId="0" borderId="3" xfId="1" applyFont="1" applyBorder="1"/>
    <xf numFmtId="165" fontId="5" fillId="0" borderId="0" xfId="1" applyFont="1" applyBorder="1"/>
    <xf numFmtId="164" fontId="2" fillId="0" borderId="0" xfId="0" applyNumberFormat="1" applyFont="1"/>
    <xf numFmtId="0" fontId="4" fillId="0" borderId="7" xfId="0" applyFont="1" applyBorder="1"/>
    <xf numFmtId="1" fontId="2" fillId="0" borderId="8" xfId="1" applyNumberFormat="1" applyFont="1" applyBorder="1"/>
    <xf numFmtId="166" fontId="2" fillId="0" borderId="4" xfId="1" applyNumberFormat="1" applyFont="1" applyBorder="1"/>
    <xf numFmtId="0" fontId="5" fillId="0" borderId="0" xfId="0" applyFont="1" applyAlignment="1">
      <alignment horizontal="center"/>
    </xf>
    <xf numFmtId="164" fontId="2" fillId="0" borderId="6" xfId="0" applyNumberFormat="1" applyFont="1" applyBorder="1"/>
    <xf numFmtId="165" fontId="2" fillId="0" borderId="0" xfId="1" applyFont="1" applyBorder="1"/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5" fontId="4" fillId="0" borderId="1" xfId="1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165" fontId="10" fillId="0" borderId="5" xfId="1" quotePrefix="1" applyFont="1" applyBorder="1"/>
    <xf numFmtId="165" fontId="10" fillId="0" borderId="2" xfId="1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1" fontId="11" fillId="0" borderId="12" xfId="0" applyNumberFormat="1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1" fontId="11" fillId="0" borderId="15" xfId="0" applyNumberFormat="1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1" fontId="11" fillId="0" borderId="21" xfId="0" applyNumberFormat="1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8" fillId="3" borderId="28" xfId="0" applyFont="1" applyFill="1" applyBorder="1" applyAlignment="1">
      <alignment horizontal="center"/>
    </xf>
    <xf numFmtId="0" fontId="8" fillId="3" borderId="29" xfId="0" applyFont="1" applyFill="1" applyBorder="1" applyAlignment="1">
      <alignment horizontal="center"/>
    </xf>
    <xf numFmtId="0" fontId="8" fillId="3" borderId="30" xfId="0" applyFont="1" applyFill="1" applyBorder="1" applyAlignment="1">
      <alignment horizontal="center"/>
    </xf>
    <xf numFmtId="166" fontId="5" fillId="3" borderId="31" xfId="0" applyNumberFormat="1" applyFont="1" applyFill="1" applyBorder="1"/>
    <xf numFmtId="1" fontId="5" fillId="3" borderId="31" xfId="0" applyNumberFormat="1" applyFont="1" applyFill="1" applyBorder="1"/>
    <xf numFmtId="0" fontId="5" fillId="3" borderId="31" xfId="0" applyFont="1" applyFill="1" applyBorder="1"/>
    <xf numFmtId="0" fontId="5" fillId="3" borderId="32" xfId="0" applyFont="1" applyFill="1" applyBorder="1"/>
    <xf numFmtId="166" fontId="8" fillId="3" borderId="31" xfId="0" applyNumberFormat="1" applyFont="1" applyFill="1" applyBorder="1" applyAlignment="1">
      <alignment horizontal="center"/>
    </xf>
    <xf numFmtId="1" fontId="8" fillId="3" borderId="31" xfId="0" applyNumberFormat="1" applyFont="1" applyFill="1" applyBorder="1" applyAlignment="1">
      <alignment horizontal="center"/>
    </xf>
    <xf numFmtId="0" fontId="8" fillId="3" borderId="31" xfId="0" applyFont="1" applyFill="1" applyBorder="1" applyAlignment="1">
      <alignment horizontal="center"/>
    </xf>
    <xf numFmtId="0" fontId="8" fillId="3" borderId="32" xfId="0" applyFont="1" applyFill="1" applyBorder="1" applyAlignment="1">
      <alignment horizontal="center"/>
    </xf>
    <xf numFmtId="3" fontId="5" fillId="0" borderId="23" xfId="0" applyNumberFormat="1" applyFont="1" applyBorder="1" applyAlignment="1">
      <alignment horizontal="left"/>
    </xf>
    <xf numFmtId="0" fontId="5" fillId="0" borderId="35" xfId="0" applyFont="1" applyBorder="1"/>
    <xf numFmtId="1" fontId="5" fillId="0" borderId="35" xfId="0" applyNumberFormat="1" applyFont="1" applyBorder="1"/>
    <xf numFmtId="166" fontId="5" fillId="0" borderId="24" xfId="0" applyNumberFormat="1" applyFont="1" applyBorder="1"/>
    <xf numFmtId="1" fontId="5" fillId="0" borderId="24" xfId="0" applyNumberFormat="1" applyFont="1" applyBorder="1"/>
    <xf numFmtId="0" fontId="5" fillId="0" borderId="24" xfId="0" applyFont="1" applyBorder="1"/>
    <xf numFmtId="3" fontId="5" fillId="0" borderId="36" xfId="0" applyNumberFormat="1" applyFont="1" applyBorder="1" applyAlignment="1">
      <alignment horizontal="left"/>
    </xf>
    <xf numFmtId="0" fontId="5" fillId="0" borderId="37" xfId="0" applyFont="1" applyBorder="1"/>
    <xf numFmtId="1" fontId="5" fillId="0" borderId="37" xfId="0" applyNumberFormat="1" applyFont="1" applyBorder="1"/>
    <xf numFmtId="166" fontId="5" fillId="0" borderId="26" xfId="0" applyNumberFormat="1" applyFont="1" applyBorder="1"/>
    <xf numFmtId="1" fontId="5" fillId="0" borderId="26" xfId="0" applyNumberFormat="1" applyFont="1" applyBorder="1"/>
    <xf numFmtId="0" fontId="5" fillId="0" borderId="26" xfId="0" applyFont="1" applyBorder="1"/>
    <xf numFmtId="166" fontId="5" fillId="3" borderId="2" xfId="0" applyNumberFormat="1" applyFont="1" applyFill="1" applyBorder="1"/>
    <xf numFmtId="1" fontId="5" fillId="3" borderId="34" xfId="0" applyNumberFormat="1" applyFont="1" applyFill="1" applyBorder="1"/>
    <xf numFmtId="1" fontId="5" fillId="0" borderId="37" xfId="0" applyNumberFormat="1" applyFont="1" applyBorder="1" applyAlignment="1">
      <alignment horizontal="left"/>
    </xf>
    <xf numFmtId="3" fontId="5" fillId="0" borderId="18" xfId="0" applyNumberFormat="1" applyFont="1" applyBorder="1" applyAlignment="1">
      <alignment horizontal="left"/>
    </xf>
    <xf numFmtId="0" fontId="5" fillId="0" borderId="17" xfId="0" applyFont="1" applyBorder="1"/>
    <xf numFmtId="1" fontId="5" fillId="0" borderId="1" xfId="0" applyNumberFormat="1" applyFont="1" applyBorder="1"/>
    <xf numFmtId="0" fontId="5" fillId="0" borderId="1" xfId="0" applyFont="1" applyBorder="1"/>
    <xf numFmtId="1" fontId="5" fillId="0" borderId="17" xfId="0" applyNumberFormat="1" applyFont="1" applyBorder="1"/>
    <xf numFmtId="166" fontId="5" fillId="3" borderId="10" xfId="0" applyNumberFormat="1" applyFont="1" applyFill="1" applyBorder="1"/>
    <xf numFmtId="1" fontId="5" fillId="3" borderId="39" xfId="0" applyNumberFormat="1" applyFont="1" applyFill="1" applyBorder="1"/>
    <xf numFmtId="0" fontId="5" fillId="3" borderId="13" xfId="0" applyFont="1" applyFill="1" applyBorder="1"/>
    <xf numFmtId="166" fontId="5" fillId="3" borderId="19" xfId="0" applyNumberFormat="1" applyFont="1" applyFill="1" applyBorder="1"/>
    <xf numFmtId="1" fontId="5" fillId="3" borderId="40" xfId="0" applyNumberFormat="1" applyFont="1" applyFill="1" applyBorder="1"/>
    <xf numFmtId="0" fontId="5" fillId="3" borderId="20" xfId="0" applyFont="1" applyFill="1" applyBorder="1"/>
    <xf numFmtId="49" fontId="5" fillId="0" borderId="23" xfId="0" quotePrefix="1" applyNumberFormat="1" applyFont="1" applyBorder="1"/>
    <xf numFmtId="1" fontId="5" fillId="0" borderId="35" xfId="0" applyNumberFormat="1" applyFont="1" applyBorder="1" applyAlignment="1">
      <alignment horizontal="left"/>
    </xf>
    <xf numFmtId="49" fontId="5" fillId="0" borderId="18" xfId="0" quotePrefix="1" applyNumberFormat="1" applyFont="1" applyBorder="1"/>
    <xf numFmtId="1" fontId="5" fillId="0" borderId="17" xfId="0" applyNumberFormat="1" applyFont="1" applyBorder="1" applyAlignment="1">
      <alignment horizontal="left"/>
    </xf>
    <xf numFmtId="49" fontId="5" fillId="0" borderId="36" xfId="0" quotePrefix="1" applyNumberFormat="1" applyFont="1" applyBorder="1"/>
    <xf numFmtId="3" fontId="5" fillId="0" borderId="23" xfId="0" quotePrefix="1" applyNumberFormat="1" applyFont="1" applyBorder="1"/>
    <xf numFmtId="3" fontId="5" fillId="0" borderId="18" xfId="0" quotePrefix="1" applyNumberFormat="1" applyFont="1" applyBorder="1"/>
    <xf numFmtId="3" fontId="5" fillId="0" borderId="36" xfId="0" quotePrefix="1" applyNumberFormat="1" applyFont="1" applyBorder="1"/>
    <xf numFmtId="3" fontId="5" fillId="2" borderId="23" xfId="0" quotePrefix="1" applyNumberFormat="1" applyFont="1" applyFill="1" applyBorder="1"/>
    <xf numFmtId="0" fontId="5" fillId="2" borderId="35" xfId="0" applyFont="1" applyFill="1" applyBorder="1"/>
    <xf numFmtId="166" fontId="5" fillId="2" borderId="24" xfId="0" applyNumberFormat="1" applyFont="1" applyFill="1" applyBorder="1"/>
    <xf numFmtId="0" fontId="5" fillId="2" borderId="24" xfId="0" applyFont="1" applyFill="1" applyBorder="1"/>
    <xf numFmtId="0" fontId="5" fillId="2" borderId="0" xfId="0" applyFont="1" applyFill="1"/>
    <xf numFmtId="3" fontId="5" fillId="2" borderId="18" xfId="0" quotePrefix="1" applyNumberFormat="1" applyFont="1" applyFill="1" applyBorder="1"/>
    <xf numFmtId="0" fontId="5" fillId="2" borderId="17" xfId="0" applyFont="1" applyFill="1" applyBorder="1"/>
    <xf numFmtId="0" fontId="5" fillId="2" borderId="1" xfId="0" applyFont="1" applyFill="1" applyBorder="1"/>
    <xf numFmtId="1" fontId="5" fillId="0" borderId="17" xfId="0" quotePrefix="1" applyNumberFormat="1" applyFont="1" applyBorder="1"/>
    <xf numFmtId="166" fontId="5" fillId="0" borderId="1" xfId="0" applyNumberFormat="1" applyFont="1" applyBorder="1"/>
    <xf numFmtId="3" fontId="5" fillId="0" borderId="19" xfId="0" quotePrefix="1" applyNumberFormat="1" applyFont="1" applyBorder="1"/>
    <xf numFmtId="0" fontId="5" fillId="0" borderId="27" xfId="0" applyFont="1" applyBorder="1"/>
    <xf numFmtId="166" fontId="5" fillId="3" borderId="1" xfId="0" applyNumberFormat="1" applyFont="1" applyFill="1" applyBorder="1"/>
    <xf numFmtId="1" fontId="5" fillId="3" borderId="24" xfId="0" applyNumberFormat="1" applyFont="1" applyFill="1" applyBorder="1"/>
    <xf numFmtId="0" fontId="5" fillId="3" borderId="24" xfId="0" applyFont="1" applyFill="1" applyBorder="1"/>
    <xf numFmtId="166" fontId="5" fillId="3" borderId="24" xfId="0" applyNumberFormat="1" applyFont="1" applyFill="1" applyBorder="1"/>
    <xf numFmtId="49" fontId="5" fillId="0" borderId="1" xfId="0" applyNumberFormat="1" applyFont="1" applyBorder="1"/>
    <xf numFmtId="0" fontId="8" fillId="0" borderId="28" xfId="0" applyFont="1" applyBorder="1"/>
    <xf numFmtId="166" fontId="5" fillId="0" borderId="0" xfId="0" applyNumberFormat="1" applyFont="1"/>
    <xf numFmtId="1" fontId="5" fillId="0" borderId="0" xfId="0" applyNumberFormat="1" applyFont="1"/>
    <xf numFmtId="0" fontId="8" fillId="0" borderId="1" xfId="0" applyFont="1" applyBorder="1"/>
    <xf numFmtId="166" fontId="8" fillId="0" borderId="1" xfId="0" applyNumberFormat="1" applyFont="1" applyBorder="1"/>
    <xf numFmtId="0" fontId="8" fillId="0" borderId="1" xfId="0" quotePrefix="1" applyFont="1" applyBorder="1"/>
    <xf numFmtId="0" fontId="2" fillId="0" borderId="1" xfId="0" applyFont="1" applyBorder="1"/>
    <xf numFmtId="0" fontId="12" fillId="3" borderId="33" xfId="0" applyFont="1" applyFill="1" applyBorder="1" applyAlignment="1">
      <alignment horizontal="center"/>
    </xf>
    <xf numFmtId="0" fontId="12" fillId="3" borderId="29" xfId="0" applyFont="1" applyFill="1" applyBorder="1" applyAlignment="1">
      <alignment horizontal="center"/>
    </xf>
    <xf numFmtId="0" fontId="12" fillId="3" borderId="34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38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12" fillId="3" borderId="25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FE9B-5F78-41E1-9F00-A5251A5D7DC0}">
  <dimension ref="A1:H126"/>
  <sheetViews>
    <sheetView tabSelected="1" topLeftCell="A79" zoomScale="88" zoomScaleNormal="88" workbookViewId="0">
      <selection activeCell="B90" sqref="B84:B90"/>
    </sheetView>
  </sheetViews>
  <sheetFormatPr defaultRowHeight="15" x14ac:dyDescent="0.25"/>
  <cols>
    <col min="1" max="1" width="21.5703125" style="35" customWidth="1"/>
    <col min="2" max="2" width="95.140625" style="18" customWidth="1"/>
    <col min="3" max="3" width="2.7109375" style="19" bestFit="1" customWidth="1"/>
    <col min="4" max="4" width="23.7109375" style="18" customWidth="1"/>
    <col min="5" max="5" width="8.42578125" style="32" customWidth="1"/>
    <col min="6" max="6" width="14.85546875" style="20" bestFit="1" customWidth="1"/>
    <col min="7" max="7" width="11.7109375" style="20" customWidth="1"/>
    <col min="8" max="8" width="15" style="18" customWidth="1"/>
    <col min="9" max="16384" width="9.140625" style="18"/>
  </cols>
  <sheetData>
    <row r="1" spans="1:8" ht="21" x14ac:dyDescent="0.35">
      <c r="A1" s="36" t="s">
        <v>36</v>
      </c>
      <c r="B1" s="130"/>
      <c r="C1" s="130"/>
      <c r="D1" s="130"/>
      <c r="E1" s="130"/>
      <c r="F1" s="130"/>
      <c r="G1" s="130"/>
      <c r="H1" s="130"/>
    </row>
    <row r="2" spans="1:8" ht="22.9" customHeight="1" x14ac:dyDescent="0.35">
      <c r="A2" s="36" t="s">
        <v>24</v>
      </c>
      <c r="B2" s="130"/>
      <c r="C2" s="130"/>
      <c r="D2" s="130"/>
      <c r="E2" s="130"/>
      <c r="F2" s="130"/>
      <c r="G2" s="130"/>
      <c r="H2" s="130"/>
    </row>
    <row r="3" spans="1:8" ht="31.5" x14ac:dyDescent="0.35">
      <c r="A3" s="36" t="s">
        <v>25</v>
      </c>
      <c r="B3" s="130"/>
      <c r="C3" s="130"/>
      <c r="D3" s="130"/>
      <c r="E3" s="130"/>
      <c r="F3" s="130"/>
      <c r="G3" s="130"/>
      <c r="H3" s="130"/>
    </row>
    <row r="4" spans="1:8" ht="31.5" x14ac:dyDescent="0.35">
      <c r="A4" s="36" t="s">
        <v>26</v>
      </c>
      <c r="B4" s="130"/>
      <c r="C4" s="130"/>
      <c r="D4" s="130"/>
      <c r="E4" s="130"/>
      <c r="F4" s="130"/>
      <c r="G4" s="130"/>
      <c r="H4" s="130"/>
    </row>
    <row r="5" spans="1:8" ht="23.45" customHeight="1" x14ac:dyDescent="0.35">
      <c r="A5" s="36" t="s">
        <v>31</v>
      </c>
      <c r="B5" s="130"/>
      <c r="C5" s="130"/>
      <c r="D5" s="130"/>
      <c r="E5" s="130"/>
      <c r="F5" s="130"/>
      <c r="G5" s="130"/>
      <c r="H5" s="130"/>
    </row>
    <row r="6" spans="1:8" ht="25.15" customHeight="1" x14ac:dyDescent="0.35">
      <c r="A6" s="36" t="s">
        <v>28</v>
      </c>
      <c r="B6" s="130"/>
      <c r="C6" s="130"/>
      <c r="D6" s="130"/>
      <c r="E6" s="130"/>
      <c r="F6" s="130"/>
      <c r="G6" s="130"/>
      <c r="H6" s="130"/>
    </row>
    <row r="7" spans="1:8" ht="20.45" customHeight="1" x14ac:dyDescent="0.35">
      <c r="A7" s="36" t="s">
        <v>29</v>
      </c>
      <c r="B7" s="130"/>
      <c r="C7" s="130"/>
      <c r="D7" s="130"/>
      <c r="E7" s="130"/>
      <c r="F7" s="130"/>
      <c r="G7" s="130"/>
      <c r="H7" s="130"/>
    </row>
    <row r="8" spans="1:8" ht="22.9" customHeight="1" x14ac:dyDescent="0.35">
      <c r="A8" s="36" t="s">
        <v>27</v>
      </c>
      <c r="B8" s="130"/>
      <c r="C8" s="130"/>
      <c r="D8" s="130"/>
      <c r="E8" s="130"/>
      <c r="F8" s="130"/>
      <c r="G8" s="130"/>
      <c r="H8" s="130"/>
    </row>
    <row r="9" spans="1:8" ht="24.6" customHeight="1" x14ac:dyDescent="0.35">
      <c r="A9" s="36" t="s">
        <v>30</v>
      </c>
      <c r="B9" s="130"/>
      <c r="C9" s="130"/>
      <c r="D9" s="130"/>
      <c r="E9" s="130"/>
      <c r="F9" s="130"/>
      <c r="G9" s="130"/>
      <c r="H9" s="130"/>
    </row>
    <row r="10" spans="1:8" ht="18" customHeight="1" x14ac:dyDescent="0.35">
      <c r="A10" s="36" t="s">
        <v>32</v>
      </c>
      <c r="B10" s="130"/>
      <c r="C10" s="130"/>
      <c r="D10" s="130"/>
      <c r="E10" s="130"/>
      <c r="F10" s="130"/>
      <c r="G10" s="130"/>
      <c r="H10" s="130"/>
    </row>
    <row r="11" spans="1:8" ht="21" x14ac:dyDescent="0.35">
      <c r="A11" s="36" t="s">
        <v>35</v>
      </c>
      <c r="B11" s="130"/>
      <c r="C11" s="130"/>
      <c r="D11" s="130"/>
      <c r="E11" s="130"/>
      <c r="F11" s="130"/>
      <c r="G11" s="130"/>
      <c r="H11" s="130"/>
    </row>
    <row r="12" spans="1:8" ht="21" x14ac:dyDescent="0.35">
      <c r="A12" s="37" t="s">
        <v>0</v>
      </c>
      <c r="B12" s="38" t="s">
        <v>1</v>
      </c>
      <c r="C12" s="38"/>
      <c r="D12" s="39" t="s">
        <v>2</v>
      </c>
      <c r="E12" s="40" t="s">
        <v>22</v>
      </c>
      <c r="F12" s="41" t="s">
        <v>18</v>
      </c>
      <c r="G12" s="41" t="s">
        <v>20</v>
      </c>
      <c r="H12" s="42" t="s">
        <v>21</v>
      </c>
    </row>
    <row r="13" spans="1:8" ht="21" x14ac:dyDescent="0.35">
      <c r="A13" s="37"/>
      <c r="B13" s="38" t="s">
        <v>45</v>
      </c>
      <c r="C13" s="38"/>
      <c r="D13" s="39"/>
      <c r="E13" s="40"/>
      <c r="F13" s="41"/>
      <c r="G13" s="41"/>
      <c r="H13" s="42"/>
    </row>
    <row r="14" spans="1:8" ht="21" x14ac:dyDescent="0.35">
      <c r="A14" s="2" t="s">
        <v>82</v>
      </c>
      <c r="B14" s="1" t="s">
        <v>110</v>
      </c>
      <c r="C14" s="4" t="s">
        <v>3</v>
      </c>
      <c r="D14" s="3">
        <v>8001962089388</v>
      </c>
      <c r="E14" s="5">
        <v>4</v>
      </c>
      <c r="F14" s="6">
        <v>11</v>
      </c>
      <c r="G14" s="7"/>
      <c r="H14" s="8">
        <f t="shared" ref="H14:H35" si="0">G14*F14</f>
        <v>0</v>
      </c>
    </row>
    <row r="15" spans="1:8" ht="21" x14ac:dyDescent="0.35">
      <c r="A15" s="2" t="s">
        <v>83</v>
      </c>
      <c r="B15" s="1" t="s">
        <v>111</v>
      </c>
      <c r="C15" s="4" t="s">
        <v>4</v>
      </c>
      <c r="D15" s="3">
        <v>8001962089395</v>
      </c>
      <c r="E15" s="5">
        <v>4</v>
      </c>
      <c r="F15" s="6">
        <v>11</v>
      </c>
      <c r="G15" s="7"/>
      <c r="H15" s="8">
        <f t="shared" si="0"/>
        <v>0</v>
      </c>
    </row>
    <row r="16" spans="1:8" ht="21" x14ac:dyDescent="0.35">
      <c r="A16" s="2" t="s">
        <v>84</v>
      </c>
      <c r="B16" s="1" t="s">
        <v>112</v>
      </c>
      <c r="C16" s="4" t="s">
        <v>12</v>
      </c>
      <c r="D16" s="3">
        <v>8001962089401</v>
      </c>
      <c r="E16" s="5">
        <v>4</v>
      </c>
      <c r="F16" s="6">
        <v>11</v>
      </c>
      <c r="G16" s="7"/>
      <c r="H16" s="8">
        <f t="shared" si="0"/>
        <v>0</v>
      </c>
    </row>
    <row r="17" spans="1:8" ht="21" x14ac:dyDescent="0.35">
      <c r="A17" s="2" t="s">
        <v>85</v>
      </c>
      <c r="B17" s="1" t="s">
        <v>113</v>
      </c>
      <c r="C17" s="4" t="s">
        <v>12</v>
      </c>
      <c r="D17" s="3">
        <v>8001962089425</v>
      </c>
      <c r="E17" s="5">
        <v>4</v>
      </c>
      <c r="F17" s="6">
        <v>11</v>
      </c>
      <c r="G17" s="7"/>
      <c r="H17" s="8">
        <f t="shared" si="0"/>
        <v>0</v>
      </c>
    </row>
    <row r="18" spans="1:8" ht="21" x14ac:dyDescent="0.35">
      <c r="A18" s="2" t="s">
        <v>86</v>
      </c>
      <c r="B18" s="1" t="s">
        <v>114</v>
      </c>
      <c r="C18" s="4" t="s">
        <v>5</v>
      </c>
      <c r="D18" s="3">
        <v>8001962089432</v>
      </c>
      <c r="E18" s="5">
        <v>4</v>
      </c>
      <c r="F18" s="6">
        <v>11</v>
      </c>
      <c r="G18" s="7"/>
      <c r="H18" s="8">
        <f t="shared" si="0"/>
        <v>0</v>
      </c>
    </row>
    <row r="19" spans="1:8" ht="21" x14ac:dyDescent="0.35">
      <c r="A19" s="2" t="s">
        <v>87</v>
      </c>
      <c r="B19" s="1" t="s">
        <v>115</v>
      </c>
      <c r="C19" s="4" t="s">
        <v>5</v>
      </c>
      <c r="D19" s="3">
        <v>8001962089449</v>
      </c>
      <c r="E19" s="5">
        <v>4</v>
      </c>
      <c r="F19" s="6">
        <v>11</v>
      </c>
      <c r="G19" s="7"/>
      <c r="H19" s="8">
        <f t="shared" si="0"/>
        <v>0</v>
      </c>
    </row>
    <row r="20" spans="1:8" ht="21" x14ac:dyDescent="0.35">
      <c r="A20" s="2" t="s">
        <v>88</v>
      </c>
      <c r="B20" s="1" t="s">
        <v>176</v>
      </c>
      <c r="C20" s="4" t="s">
        <v>7</v>
      </c>
      <c r="D20" s="3">
        <v>8001962089456</v>
      </c>
      <c r="E20" s="5">
        <v>4</v>
      </c>
      <c r="F20" s="6">
        <v>11</v>
      </c>
      <c r="G20" s="7"/>
      <c r="H20" s="8">
        <f t="shared" si="0"/>
        <v>0</v>
      </c>
    </row>
    <row r="21" spans="1:8" ht="21" x14ac:dyDescent="0.35">
      <c r="A21" s="2" t="s">
        <v>89</v>
      </c>
      <c r="B21" s="1" t="s">
        <v>116</v>
      </c>
      <c r="C21" s="4" t="s">
        <v>6</v>
      </c>
      <c r="D21" s="3">
        <v>8001962089463</v>
      </c>
      <c r="E21" s="5">
        <v>4</v>
      </c>
      <c r="F21" s="6">
        <v>11</v>
      </c>
      <c r="G21" s="7"/>
      <c r="H21" s="8">
        <f t="shared" si="0"/>
        <v>0</v>
      </c>
    </row>
    <row r="22" spans="1:8" ht="21" x14ac:dyDescent="0.35">
      <c r="A22" s="2" t="s">
        <v>90</v>
      </c>
      <c r="B22" s="1" t="s">
        <v>117</v>
      </c>
      <c r="C22" s="4" t="s">
        <v>68</v>
      </c>
      <c r="D22" s="3">
        <v>8001962089470</v>
      </c>
      <c r="E22" s="5">
        <v>4</v>
      </c>
      <c r="F22" s="6">
        <v>11</v>
      </c>
      <c r="G22" s="7"/>
      <c r="H22" s="8">
        <f t="shared" si="0"/>
        <v>0</v>
      </c>
    </row>
    <row r="23" spans="1:8" ht="21" x14ac:dyDescent="0.35">
      <c r="A23" s="2" t="s">
        <v>91</v>
      </c>
      <c r="B23" s="1" t="s">
        <v>118</v>
      </c>
      <c r="C23" s="4" t="s">
        <v>34</v>
      </c>
      <c r="D23" s="3">
        <v>8001962089487</v>
      </c>
      <c r="E23" s="5">
        <v>4</v>
      </c>
      <c r="F23" s="6">
        <v>11</v>
      </c>
      <c r="G23" s="7"/>
      <c r="H23" s="8">
        <f t="shared" si="0"/>
        <v>0</v>
      </c>
    </row>
    <row r="24" spans="1:8" ht="21" x14ac:dyDescent="0.35">
      <c r="A24" s="2" t="s">
        <v>92</v>
      </c>
      <c r="B24" s="1" t="s">
        <v>119</v>
      </c>
      <c r="C24" s="4" t="s">
        <v>7</v>
      </c>
      <c r="D24" s="3">
        <v>8001962089494</v>
      </c>
      <c r="E24" s="5">
        <v>4</v>
      </c>
      <c r="F24" s="6">
        <v>11</v>
      </c>
      <c r="G24" s="7"/>
      <c r="H24" s="8">
        <f t="shared" si="0"/>
        <v>0</v>
      </c>
    </row>
    <row r="25" spans="1:8" ht="21" x14ac:dyDescent="0.35">
      <c r="A25" s="2" t="s">
        <v>93</v>
      </c>
      <c r="B25" s="1" t="s">
        <v>177</v>
      </c>
      <c r="C25" s="4" t="s">
        <v>75</v>
      </c>
      <c r="D25" s="3">
        <v>8001962089500</v>
      </c>
      <c r="E25" s="5">
        <v>4</v>
      </c>
      <c r="F25" s="6">
        <v>11</v>
      </c>
      <c r="G25" s="10"/>
      <c r="H25" s="8">
        <f t="shared" si="0"/>
        <v>0</v>
      </c>
    </row>
    <row r="26" spans="1:8" ht="21" x14ac:dyDescent="0.35">
      <c r="A26" s="2" t="s">
        <v>94</v>
      </c>
      <c r="B26" s="1" t="s">
        <v>120</v>
      </c>
      <c r="C26" s="4" t="s">
        <v>9</v>
      </c>
      <c r="D26" s="3">
        <v>8001962089517</v>
      </c>
      <c r="E26" s="5">
        <v>4</v>
      </c>
      <c r="F26" s="6">
        <v>11</v>
      </c>
      <c r="G26" s="10"/>
      <c r="H26" s="8">
        <f t="shared" si="0"/>
        <v>0</v>
      </c>
    </row>
    <row r="27" spans="1:8" ht="21" x14ac:dyDescent="0.35">
      <c r="A27" s="2" t="s">
        <v>95</v>
      </c>
      <c r="B27" s="1" t="s">
        <v>178</v>
      </c>
      <c r="C27" s="4" t="s">
        <v>33</v>
      </c>
      <c r="D27" s="3">
        <v>8001962089524</v>
      </c>
      <c r="E27" s="5">
        <v>4</v>
      </c>
      <c r="F27" s="6">
        <v>11</v>
      </c>
      <c r="G27" s="10"/>
      <c r="H27" s="8">
        <f t="shared" si="0"/>
        <v>0</v>
      </c>
    </row>
    <row r="28" spans="1:8" ht="21" x14ac:dyDescent="0.35">
      <c r="A28" s="2" t="s">
        <v>96</v>
      </c>
      <c r="B28" s="1" t="s">
        <v>121</v>
      </c>
      <c r="C28" s="4" t="s">
        <v>13</v>
      </c>
      <c r="D28" s="3">
        <v>8001962089531</v>
      </c>
      <c r="E28" s="5">
        <v>4</v>
      </c>
      <c r="F28" s="6">
        <v>11</v>
      </c>
      <c r="G28" s="10"/>
      <c r="H28" s="8">
        <f t="shared" si="0"/>
        <v>0</v>
      </c>
    </row>
    <row r="29" spans="1:8" ht="21" x14ac:dyDescent="0.35">
      <c r="A29" s="2" t="s">
        <v>97</v>
      </c>
      <c r="B29" s="1" t="s">
        <v>122</v>
      </c>
      <c r="C29" s="4" t="s">
        <v>13</v>
      </c>
      <c r="D29" s="3">
        <v>8001962089548</v>
      </c>
      <c r="E29" s="5">
        <v>4</v>
      </c>
      <c r="F29" s="6">
        <v>11</v>
      </c>
      <c r="G29" s="10"/>
      <c r="H29" s="8">
        <f t="shared" si="0"/>
        <v>0</v>
      </c>
    </row>
    <row r="30" spans="1:8" ht="21" x14ac:dyDescent="0.35">
      <c r="A30" s="2" t="s">
        <v>98</v>
      </c>
      <c r="B30" s="1" t="s">
        <v>123</v>
      </c>
      <c r="C30" s="4" t="s">
        <v>49</v>
      </c>
      <c r="D30" s="3">
        <v>8001962089555</v>
      </c>
      <c r="E30" s="5">
        <v>4</v>
      </c>
      <c r="F30" s="6">
        <v>11</v>
      </c>
      <c r="G30" s="10"/>
      <c r="H30" s="8">
        <f t="shared" si="0"/>
        <v>0</v>
      </c>
    </row>
    <row r="31" spans="1:8" ht="21" x14ac:dyDescent="0.35">
      <c r="A31" s="2" t="s">
        <v>99</v>
      </c>
      <c r="B31" s="1" t="s">
        <v>124</v>
      </c>
      <c r="C31" s="4" t="s">
        <v>6</v>
      </c>
      <c r="D31" s="3">
        <v>8001962089579</v>
      </c>
      <c r="E31" s="5">
        <v>4</v>
      </c>
      <c r="F31" s="6">
        <v>11</v>
      </c>
      <c r="G31" s="10"/>
      <c r="H31" s="8">
        <f t="shared" si="0"/>
        <v>0</v>
      </c>
    </row>
    <row r="32" spans="1:8" ht="21" x14ac:dyDescent="0.35">
      <c r="A32" s="2" t="s">
        <v>100</v>
      </c>
      <c r="B32" s="1" t="s">
        <v>125</v>
      </c>
      <c r="C32" s="4" t="s">
        <v>9</v>
      </c>
      <c r="D32" s="3">
        <v>8001962089586</v>
      </c>
      <c r="E32" s="5">
        <v>4</v>
      </c>
      <c r="F32" s="6">
        <v>11</v>
      </c>
      <c r="G32" s="10"/>
      <c r="H32" s="8">
        <f t="shared" si="0"/>
        <v>0</v>
      </c>
    </row>
    <row r="33" spans="1:8" ht="21" x14ac:dyDescent="0.35">
      <c r="A33" s="2" t="s">
        <v>101</v>
      </c>
      <c r="B33" s="1" t="s">
        <v>126</v>
      </c>
      <c r="C33" s="4" t="s">
        <v>10</v>
      </c>
      <c r="D33" s="3">
        <v>8001962089593</v>
      </c>
      <c r="E33" s="5">
        <v>4</v>
      </c>
      <c r="F33" s="6">
        <v>11</v>
      </c>
      <c r="G33" s="10"/>
      <c r="H33" s="8">
        <f t="shared" si="0"/>
        <v>0</v>
      </c>
    </row>
    <row r="34" spans="1:8" ht="21" x14ac:dyDescent="0.35">
      <c r="A34" s="2" t="s">
        <v>102</v>
      </c>
      <c r="B34" s="1" t="s">
        <v>127</v>
      </c>
      <c r="C34" s="4" t="s">
        <v>10</v>
      </c>
      <c r="D34" s="3">
        <v>8001962089609</v>
      </c>
      <c r="E34" s="5">
        <v>4</v>
      </c>
      <c r="F34" s="6">
        <v>11</v>
      </c>
      <c r="G34" s="10"/>
      <c r="H34" s="8">
        <f t="shared" si="0"/>
        <v>0</v>
      </c>
    </row>
    <row r="35" spans="1:8" ht="21" x14ac:dyDescent="0.35">
      <c r="A35" s="2" t="s">
        <v>103</v>
      </c>
      <c r="B35" s="1" t="s">
        <v>128</v>
      </c>
      <c r="C35" s="4" t="s">
        <v>17</v>
      </c>
      <c r="D35" s="3">
        <v>8001962089623</v>
      </c>
      <c r="E35" s="5">
        <v>4</v>
      </c>
      <c r="F35" s="6">
        <v>11</v>
      </c>
      <c r="G35" s="7"/>
      <c r="H35" s="8">
        <f t="shared" si="0"/>
        <v>0</v>
      </c>
    </row>
    <row r="36" spans="1:8" ht="21" x14ac:dyDescent="0.35">
      <c r="A36" s="2" t="s">
        <v>104</v>
      </c>
      <c r="B36" s="1" t="s">
        <v>179</v>
      </c>
      <c r="C36" s="4" t="s">
        <v>15</v>
      </c>
      <c r="D36" s="3">
        <v>8001962089630</v>
      </c>
      <c r="E36" s="5">
        <v>4</v>
      </c>
      <c r="F36" s="6">
        <v>11</v>
      </c>
      <c r="G36" s="7"/>
      <c r="H36" s="8">
        <f t="shared" ref="H36:H40" si="1">G36*F36</f>
        <v>0</v>
      </c>
    </row>
    <row r="37" spans="1:8" ht="21" x14ac:dyDescent="0.35">
      <c r="A37" s="2" t="s">
        <v>105</v>
      </c>
      <c r="B37" s="1" t="s">
        <v>129</v>
      </c>
      <c r="C37" s="4" t="s">
        <v>11</v>
      </c>
      <c r="D37" s="3">
        <v>8001962089647</v>
      </c>
      <c r="E37" s="5">
        <v>4</v>
      </c>
      <c r="F37" s="6">
        <v>11</v>
      </c>
      <c r="G37" s="7"/>
      <c r="H37" s="8">
        <f t="shared" si="1"/>
        <v>0</v>
      </c>
    </row>
    <row r="38" spans="1:8" ht="21" x14ac:dyDescent="0.35">
      <c r="A38" s="2" t="s">
        <v>106</v>
      </c>
      <c r="B38" s="1" t="s">
        <v>130</v>
      </c>
      <c r="C38" s="4" t="s">
        <v>4</v>
      </c>
      <c r="D38" s="3">
        <v>8001962089654</v>
      </c>
      <c r="E38" s="5">
        <v>4</v>
      </c>
      <c r="F38" s="6">
        <v>11</v>
      </c>
      <c r="G38" s="7"/>
      <c r="H38" s="8">
        <f t="shared" si="1"/>
        <v>0</v>
      </c>
    </row>
    <row r="39" spans="1:8" ht="21" x14ac:dyDescent="0.35">
      <c r="A39" s="2" t="s">
        <v>107</v>
      </c>
      <c r="B39" s="1" t="s">
        <v>131</v>
      </c>
      <c r="C39" s="4" t="s">
        <v>14</v>
      </c>
      <c r="D39" s="3">
        <v>8001962089661</v>
      </c>
      <c r="E39" s="5">
        <v>4</v>
      </c>
      <c r="F39" s="6">
        <v>11</v>
      </c>
      <c r="G39" s="7"/>
      <c r="H39" s="8">
        <f t="shared" si="1"/>
        <v>0</v>
      </c>
    </row>
    <row r="40" spans="1:8" ht="21" x14ac:dyDescent="0.35">
      <c r="A40" s="2" t="s">
        <v>108</v>
      </c>
      <c r="B40" s="1" t="s">
        <v>132</v>
      </c>
      <c r="C40" s="4" t="s">
        <v>16</v>
      </c>
      <c r="D40" s="3">
        <v>8001962089678</v>
      </c>
      <c r="E40" s="5">
        <v>4</v>
      </c>
      <c r="F40" s="6">
        <v>11</v>
      </c>
      <c r="G40" s="7"/>
      <c r="H40" s="8">
        <f t="shared" si="1"/>
        <v>0</v>
      </c>
    </row>
    <row r="41" spans="1:8" ht="21" x14ac:dyDescent="0.35">
      <c r="A41" s="2" t="s">
        <v>109</v>
      </c>
      <c r="B41" s="1" t="s">
        <v>133</v>
      </c>
      <c r="C41" s="4" t="s">
        <v>4</v>
      </c>
      <c r="D41" s="3">
        <v>8001962089685</v>
      </c>
      <c r="E41" s="5">
        <v>4</v>
      </c>
      <c r="F41" s="6">
        <v>11</v>
      </c>
      <c r="G41" s="7"/>
      <c r="H41" s="8">
        <f>G41*F41</f>
        <v>0</v>
      </c>
    </row>
    <row r="42" spans="1:8" ht="21" x14ac:dyDescent="0.35">
      <c r="A42" s="2" t="s">
        <v>189</v>
      </c>
      <c r="B42" s="1" t="s">
        <v>205</v>
      </c>
      <c r="C42" s="4" t="s">
        <v>12</v>
      </c>
      <c r="D42" s="3">
        <v>8001962090551</v>
      </c>
      <c r="E42" s="5">
        <v>4</v>
      </c>
      <c r="F42" s="6">
        <v>11</v>
      </c>
      <c r="G42" s="7"/>
      <c r="H42" s="8">
        <f t="shared" ref="H42:H45" si="2">G42*F42</f>
        <v>0</v>
      </c>
    </row>
    <row r="43" spans="1:8" ht="21" x14ac:dyDescent="0.35">
      <c r="A43" s="2" t="s">
        <v>190</v>
      </c>
      <c r="B43" s="1" t="s">
        <v>206</v>
      </c>
      <c r="C43" s="4" t="s">
        <v>5</v>
      </c>
      <c r="D43" s="3">
        <v>8001962090568</v>
      </c>
      <c r="E43" s="5">
        <v>4</v>
      </c>
      <c r="F43" s="6">
        <v>11</v>
      </c>
      <c r="G43" s="7"/>
      <c r="H43" s="8">
        <f t="shared" si="2"/>
        <v>0</v>
      </c>
    </row>
    <row r="44" spans="1:8" ht="21" x14ac:dyDescent="0.35">
      <c r="A44" s="2" t="s">
        <v>191</v>
      </c>
      <c r="B44" s="1" t="s">
        <v>207</v>
      </c>
      <c r="C44" s="4" t="s">
        <v>15</v>
      </c>
      <c r="D44" s="3">
        <v>8001962090575</v>
      </c>
      <c r="E44" s="5">
        <v>4</v>
      </c>
      <c r="F44" s="6">
        <v>11</v>
      </c>
      <c r="G44" s="7"/>
      <c r="H44" s="8">
        <f t="shared" si="2"/>
        <v>0</v>
      </c>
    </row>
    <row r="45" spans="1:8" ht="21" x14ac:dyDescent="0.35">
      <c r="A45" s="2" t="s">
        <v>192</v>
      </c>
      <c r="B45" s="1" t="s">
        <v>208</v>
      </c>
      <c r="C45" s="4" t="s">
        <v>14</v>
      </c>
      <c r="D45" s="3">
        <v>8001962090582</v>
      </c>
      <c r="E45" s="5">
        <v>4</v>
      </c>
      <c r="F45" s="6">
        <v>11</v>
      </c>
      <c r="G45" s="7"/>
      <c r="H45" s="8">
        <f t="shared" si="2"/>
        <v>0</v>
      </c>
    </row>
    <row r="46" spans="1:8" ht="21" x14ac:dyDescent="0.35">
      <c r="A46" s="2" t="s">
        <v>214</v>
      </c>
      <c r="B46" s="1" t="s">
        <v>219</v>
      </c>
      <c r="C46" s="5" t="s">
        <v>11</v>
      </c>
      <c r="D46" s="3">
        <v>8001962091084</v>
      </c>
      <c r="E46" s="5">
        <v>4</v>
      </c>
      <c r="F46" s="6">
        <v>11</v>
      </c>
      <c r="G46" s="7"/>
      <c r="H46" s="8">
        <f t="shared" ref="H46" si="3">G46*F46</f>
        <v>0</v>
      </c>
    </row>
    <row r="47" spans="1:8" ht="21" x14ac:dyDescent="0.35">
      <c r="A47" s="2" t="s">
        <v>215</v>
      </c>
      <c r="B47" s="1" t="s">
        <v>220</v>
      </c>
      <c r="C47" s="5" t="s">
        <v>8</v>
      </c>
      <c r="D47" s="3">
        <v>8001962091091</v>
      </c>
      <c r="E47" s="5">
        <v>4</v>
      </c>
      <c r="F47" s="6">
        <v>11</v>
      </c>
      <c r="G47" s="7"/>
      <c r="H47" s="8">
        <f t="shared" ref="H47" si="4">G47*F47</f>
        <v>0</v>
      </c>
    </row>
    <row r="48" spans="1:8" ht="21" x14ac:dyDescent="0.35">
      <c r="A48" s="21"/>
      <c r="B48" s="4" t="s">
        <v>46</v>
      </c>
      <c r="C48" s="4"/>
      <c r="D48" s="11"/>
      <c r="E48" s="5"/>
      <c r="F48" s="9"/>
      <c r="G48" s="7"/>
      <c r="H48" s="12"/>
    </row>
    <row r="49" spans="1:8" ht="21" x14ac:dyDescent="0.35">
      <c r="A49" s="2" t="s">
        <v>134</v>
      </c>
      <c r="B49" s="1" t="s">
        <v>110</v>
      </c>
      <c r="C49" s="4" t="s">
        <v>3</v>
      </c>
      <c r="D49" s="3">
        <v>8001962089708</v>
      </c>
      <c r="E49" s="5">
        <v>4</v>
      </c>
      <c r="F49" s="6">
        <v>13.5</v>
      </c>
      <c r="G49" s="7"/>
      <c r="H49" s="8">
        <f t="shared" ref="H49:H70" si="5">G49*F49</f>
        <v>0</v>
      </c>
    </row>
    <row r="50" spans="1:8" ht="21" x14ac:dyDescent="0.35">
      <c r="A50" s="2" t="s">
        <v>135</v>
      </c>
      <c r="B50" s="1" t="s">
        <v>111</v>
      </c>
      <c r="C50" s="4" t="s">
        <v>4</v>
      </c>
      <c r="D50" s="3">
        <v>8001962089715</v>
      </c>
      <c r="E50" s="5">
        <v>4</v>
      </c>
      <c r="F50" s="6">
        <v>13.5</v>
      </c>
      <c r="G50" s="7"/>
      <c r="H50" s="8">
        <f t="shared" si="5"/>
        <v>0</v>
      </c>
    </row>
    <row r="51" spans="1:8" ht="21" x14ac:dyDescent="0.35">
      <c r="A51" s="2" t="s">
        <v>136</v>
      </c>
      <c r="B51" s="1" t="s">
        <v>112</v>
      </c>
      <c r="C51" s="4" t="s">
        <v>12</v>
      </c>
      <c r="D51" s="3">
        <v>8001962089722</v>
      </c>
      <c r="E51" s="5">
        <v>4</v>
      </c>
      <c r="F51" s="6">
        <v>13.5</v>
      </c>
      <c r="G51" s="7"/>
      <c r="H51" s="8">
        <f t="shared" si="5"/>
        <v>0</v>
      </c>
    </row>
    <row r="52" spans="1:8" ht="21" x14ac:dyDescent="0.35">
      <c r="A52" s="2" t="s">
        <v>137</v>
      </c>
      <c r="B52" s="1" t="s">
        <v>113</v>
      </c>
      <c r="C52" s="4" t="s">
        <v>12</v>
      </c>
      <c r="D52" s="3">
        <v>8001962089746</v>
      </c>
      <c r="E52" s="5">
        <v>4</v>
      </c>
      <c r="F52" s="6">
        <v>13.5</v>
      </c>
      <c r="G52" s="7"/>
      <c r="H52" s="8">
        <f t="shared" si="5"/>
        <v>0</v>
      </c>
    </row>
    <row r="53" spans="1:8" ht="21" x14ac:dyDescent="0.35">
      <c r="A53" s="2" t="s">
        <v>138</v>
      </c>
      <c r="B53" s="1" t="s">
        <v>114</v>
      </c>
      <c r="C53" s="4" t="s">
        <v>5</v>
      </c>
      <c r="D53" s="3">
        <v>8001962089753</v>
      </c>
      <c r="E53" s="5">
        <v>4</v>
      </c>
      <c r="F53" s="6">
        <v>13.5</v>
      </c>
      <c r="G53" s="7"/>
      <c r="H53" s="8">
        <f t="shared" si="5"/>
        <v>0</v>
      </c>
    </row>
    <row r="54" spans="1:8" ht="21" x14ac:dyDescent="0.35">
      <c r="A54" s="2" t="s">
        <v>139</v>
      </c>
      <c r="B54" s="1" t="s">
        <v>115</v>
      </c>
      <c r="C54" s="4" t="s">
        <v>5</v>
      </c>
      <c r="D54" s="3">
        <v>8001962089760</v>
      </c>
      <c r="E54" s="5">
        <v>4</v>
      </c>
      <c r="F54" s="6">
        <v>13.5</v>
      </c>
      <c r="G54" s="7"/>
      <c r="H54" s="8">
        <f t="shared" si="5"/>
        <v>0</v>
      </c>
    </row>
    <row r="55" spans="1:8" ht="21" x14ac:dyDescent="0.35">
      <c r="A55" s="2" t="s">
        <v>140</v>
      </c>
      <c r="B55" s="1" t="s">
        <v>176</v>
      </c>
      <c r="C55" s="4" t="s">
        <v>7</v>
      </c>
      <c r="D55" s="3">
        <v>8001962089777</v>
      </c>
      <c r="E55" s="5">
        <v>4</v>
      </c>
      <c r="F55" s="6">
        <v>13.5</v>
      </c>
      <c r="G55" s="7"/>
      <c r="H55" s="8">
        <f t="shared" si="5"/>
        <v>0</v>
      </c>
    </row>
    <row r="56" spans="1:8" ht="21" x14ac:dyDescent="0.35">
      <c r="A56" s="2" t="s">
        <v>141</v>
      </c>
      <c r="B56" s="1" t="s">
        <v>116</v>
      </c>
      <c r="C56" s="4" t="s">
        <v>6</v>
      </c>
      <c r="D56" s="3">
        <v>8001962089784</v>
      </c>
      <c r="E56" s="5">
        <v>4</v>
      </c>
      <c r="F56" s="6">
        <v>13.5</v>
      </c>
      <c r="G56" s="7"/>
      <c r="H56" s="8">
        <f t="shared" si="5"/>
        <v>0</v>
      </c>
    </row>
    <row r="57" spans="1:8" ht="21" x14ac:dyDescent="0.35">
      <c r="A57" s="2" t="s">
        <v>142</v>
      </c>
      <c r="B57" s="1" t="s">
        <v>117</v>
      </c>
      <c r="C57" s="4" t="s">
        <v>68</v>
      </c>
      <c r="D57" s="3">
        <v>8001962089791</v>
      </c>
      <c r="E57" s="5">
        <v>4</v>
      </c>
      <c r="F57" s="6">
        <v>13.5</v>
      </c>
      <c r="G57" s="7"/>
      <c r="H57" s="8">
        <f t="shared" si="5"/>
        <v>0</v>
      </c>
    </row>
    <row r="58" spans="1:8" ht="21" x14ac:dyDescent="0.35">
      <c r="A58" s="2" t="s">
        <v>143</v>
      </c>
      <c r="B58" s="1" t="s">
        <v>118</v>
      </c>
      <c r="C58" s="4" t="s">
        <v>34</v>
      </c>
      <c r="D58" s="3">
        <v>8001962089807</v>
      </c>
      <c r="E58" s="5">
        <v>4</v>
      </c>
      <c r="F58" s="6">
        <v>13.5</v>
      </c>
      <c r="G58" s="7"/>
      <c r="H58" s="8">
        <f t="shared" si="5"/>
        <v>0</v>
      </c>
    </row>
    <row r="59" spans="1:8" ht="21" x14ac:dyDescent="0.35">
      <c r="A59" s="2" t="s">
        <v>144</v>
      </c>
      <c r="B59" s="1" t="s">
        <v>119</v>
      </c>
      <c r="C59" s="4" t="s">
        <v>7</v>
      </c>
      <c r="D59" s="3">
        <v>8001962089814</v>
      </c>
      <c r="E59" s="5">
        <v>4</v>
      </c>
      <c r="F59" s="6">
        <v>13.5</v>
      </c>
      <c r="G59" s="7"/>
      <c r="H59" s="8">
        <f t="shared" si="5"/>
        <v>0</v>
      </c>
    </row>
    <row r="60" spans="1:8" ht="21" x14ac:dyDescent="0.35">
      <c r="A60" s="2" t="s">
        <v>145</v>
      </c>
      <c r="B60" s="1" t="s">
        <v>177</v>
      </c>
      <c r="C60" s="4" t="s">
        <v>75</v>
      </c>
      <c r="D60" s="3">
        <v>8001962089821</v>
      </c>
      <c r="E60" s="5">
        <v>4</v>
      </c>
      <c r="F60" s="6">
        <v>13.5</v>
      </c>
      <c r="G60" s="10"/>
      <c r="H60" s="8">
        <f t="shared" si="5"/>
        <v>0</v>
      </c>
    </row>
    <row r="61" spans="1:8" ht="21" x14ac:dyDescent="0.35">
      <c r="A61" s="2" t="s">
        <v>146</v>
      </c>
      <c r="B61" s="1" t="s">
        <v>120</v>
      </c>
      <c r="C61" s="4" t="s">
        <v>9</v>
      </c>
      <c r="D61" s="3">
        <v>8001962089838</v>
      </c>
      <c r="E61" s="5">
        <v>4</v>
      </c>
      <c r="F61" s="6">
        <v>13.5</v>
      </c>
      <c r="G61" s="10"/>
      <c r="H61" s="8">
        <f t="shared" si="5"/>
        <v>0</v>
      </c>
    </row>
    <row r="62" spans="1:8" ht="21" x14ac:dyDescent="0.35">
      <c r="A62" s="2" t="s">
        <v>147</v>
      </c>
      <c r="B62" s="1" t="s">
        <v>180</v>
      </c>
      <c r="C62" s="4" t="s">
        <v>33</v>
      </c>
      <c r="D62" s="3">
        <v>8001962089845</v>
      </c>
      <c r="E62" s="5">
        <v>4</v>
      </c>
      <c r="F62" s="6">
        <v>13.5</v>
      </c>
      <c r="G62" s="10"/>
      <c r="H62" s="8">
        <f t="shared" si="5"/>
        <v>0</v>
      </c>
    </row>
    <row r="63" spans="1:8" ht="21" x14ac:dyDescent="0.35">
      <c r="A63" s="2" t="s">
        <v>148</v>
      </c>
      <c r="B63" s="1" t="s">
        <v>121</v>
      </c>
      <c r="C63" s="4" t="s">
        <v>13</v>
      </c>
      <c r="D63" s="3">
        <v>8001962089852</v>
      </c>
      <c r="E63" s="5">
        <v>4</v>
      </c>
      <c r="F63" s="6">
        <v>13.5</v>
      </c>
      <c r="G63" s="10"/>
      <c r="H63" s="8">
        <f t="shared" si="5"/>
        <v>0</v>
      </c>
    </row>
    <row r="64" spans="1:8" ht="21" x14ac:dyDescent="0.35">
      <c r="A64" s="2" t="s">
        <v>149</v>
      </c>
      <c r="B64" s="1" t="s">
        <v>122</v>
      </c>
      <c r="C64" s="4" t="s">
        <v>13</v>
      </c>
      <c r="D64" s="3">
        <v>8001962089869</v>
      </c>
      <c r="E64" s="5">
        <v>4</v>
      </c>
      <c r="F64" s="6">
        <v>13.5</v>
      </c>
      <c r="G64" s="10"/>
      <c r="H64" s="8">
        <f t="shared" si="5"/>
        <v>0</v>
      </c>
    </row>
    <row r="65" spans="1:8" ht="21" x14ac:dyDescent="0.35">
      <c r="A65" s="2" t="s">
        <v>150</v>
      </c>
      <c r="B65" s="1" t="s">
        <v>123</v>
      </c>
      <c r="C65" s="4" t="s">
        <v>49</v>
      </c>
      <c r="D65" s="3">
        <v>8001962089876</v>
      </c>
      <c r="E65" s="5">
        <v>4</v>
      </c>
      <c r="F65" s="6">
        <v>13.5</v>
      </c>
      <c r="G65" s="10"/>
      <c r="H65" s="8">
        <f t="shared" si="5"/>
        <v>0</v>
      </c>
    </row>
    <row r="66" spans="1:8" ht="21" x14ac:dyDescent="0.35">
      <c r="A66" s="2" t="s">
        <v>151</v>
      </c>
      <c r="B66" s="1" t="s">
        <v>124</v>
      </c>
      <c r="C66" s="4" t="s">
        <v>6</v>
      </c>
      <c r="D66" s="3">
        <v>8001962089890</v>
      </c>
      <c r="E66" s="5">
        <v>4</v>
      </c>
      <c r="F66" s="6">
        <v>13.5</v>
      </c>
      <c r="G66" s="10"/>
      <c r="H66" s="8">
        <f t="shared" si="5"/>
        <v>0</v>
      </c>
    </row>
    <row r="67" spans="1:8" ht="21" x14ac:dyDescent="0.35">
      <c r="A67" s="2" t="s">
        <v>152</v>
      </c>
      <c r="B67" s="1" t="s">
        <v>125</v>
      </c>
      <c r="C67" s="4" t="s">
        <v>9</v>
      </c>
      <c r="D67" s="3">
        <v>8001962089906</v>
      </c>
      <c r="E67" s="5">
        <v>4</v>
      </c>
      <c r="F67" s="6">
        <v>13.5</v>
      </c>
      <c r="G67" s="10"/>
      <c r="H67" s="8">
        <f t="shared" si="5"/>
        <v>0</v>
      </c>
    </row>
    <row r="68" spans="1:8" ht="21" x14ac:dyDescent="0.35">
      <c r="A68" s="2" t="s">
        <v>153</v>
      </c>
      <c r="B68" s="1" t="s">
        <v>126</v>
      </c>
      <c r="C68" s="4" t="s">
        <v>10</v>
      </c>
      <c r="D68" s="3">
        <v>8001962089913</v>
      </c>
      <c r="E68" s="5">
        <v>4</v>
      </c>
      <c r="F68" s="6">
        <v>13.5</v>
      </c>
      <c r="G68" s="10"/>
      <c r="H68" s="8">
        <f t="shared" si="5"/>
        <v>0</v>
      </c>
    </row>
    <row r="69" spans="1:8" ht="21" x14ac:dyDescent="0.35">
      <c r="A69" s="2" t="s">
        <v>154</v>
      </c>
      <c r="B69" s="1" t="s">
        <v>127</v>
      </c>
      <c r="C69" s="4" t="s">
        <v>10</v>
      </c>
      <c r="D69" s="3">
        <v>8001962089920</v>
      </c>
      <c r="E69" s="5">
        <v>4</v>
      </c>
      <c r="F69" s="6">
        <v>13.5</v>
      </c>
      <c r="G69" s="10"/>
      <c r="H69" s="8">
        <f t="shared" si="5"/>
        <v>0</v>
      </c>
    </row>
    <row r="70" spans="1:8" ht="21" x14ac:dyDescent="0.35">
      <c r="A70" s="2" t="s">
        <v>155</v>
      </c>
      <c r="B70" s="1" t="s">
        <v>128</v>
      </c>
      <c r="C70" s="4" t="s">
        <v>17</v>
      </c>
      <c r="D70" s="3">
        <v>8001962089944</v>
      </c>
      <c r="E70" s="5">
        <v>4</v>
      </c>
      <c r="F70" s="6">
        <v>13.5</v>
      </c>
      <c r="G70" s="10"/>
      <c r="H70" s="8">
        <f t="shared" si="5"/>
        <v>0</v>
      </c>
    </row>
    <row r="71" spans="1:8" ht="21" x14ac:dyDescent="0.35">
      <c r="A71" s="2" t="s">
        <v>156</v>
      </c>
      <c r="B71" s="1" t="s">
        <v>181</v>
      </c>
      <c r="C71" s="4" t="s">
        <v>15</v>
      </c>
      <c r="D71" s="3">
        <v>8001962089951</v>
      </c>
      <c r="E71" s="5">
        <v>4</v>
      </c>
      <c r="F71" s="6">
        <v>13.5</v>
      </c>
      <c r="G71" s="10"/>
      <c r="H71" s="8">
        <f t="shared" ref="H71:H74" si="6">G71*F71</f>
        <v>0</v>
      </c>
    </row>
    <row r="72" spans="1:8" ht="21" x14ac:dyDescent="0.35">
      <c r="A72" s="2" t="s">
        <v>157</v>
      </c>
      <c r="B72" s="1" t="s">
        <v>129</v>
      </c>
      <c r="C72" s="4" t="s">
        <v>11</v>
      </c>
      <c r="D72" s="3">
        <v>8001962089968</v>
      </c>
      <c r="E72" s="5">
        <v>4</v>
      </c>
      <c r="F72" s="6">
        <v>13.5</v>
      </c>
      <c r="G72" s="10"/>
      <c r="H72" s="8">
        <f t="shared" si="6"/>
        <v>0</v>
      </c>
    </row>
    <row r="73" spans="1:8" ht="21" x14ac:dyDescent="0.35">
      <c r="A73" s="2" t="s">
        <v>158</v>
      </c>
      <c r="B73" s="1" t="s">
        <v>130</v>
      </c>
      <c r="C73" s="4" t="s">
        <v>4</v>
      </c>
      <c r="D73" s="3">
        <v>8001962089975</v>
      </c>
      <c r="E73" s="5">
        <v>4</v>
      </c>
      <c r="F73" s="6">
        <v>13.5</v>
      </c>
      <c r="G73" s="7"/>
      <c r="H73" s="8">
        <f t="shared" si="6"/>
        <v>0</v>
      </c>
    </row>
    <row r="74" spans="1:8" ht="21" x14ac:dyDescent="0.35">
      <c r="A74" s="2" t="s">
        <v>159</v>
      </c>
      <c r="B74" s="1" t="s">
        <v>131</v>
      </c>
      <c r="C74" s="4" t="s">
        <v>14</v>
      </c>
      <c r="D74" s="3">
        <v>8001962089982</v>
      </c>
      <c r="E74" s="5">
        <v>4</v>
      </c>
      <c r="F74" s="6">
        <v>13.5</v>
      </c>
      <c r="G74" s="7"/>
      <c r="H74" s="8">
        <f t="shared" si="6"/>
        <v>0</v>
      </c>
    </row>
    <row r="75" spans="1:8" ht="21" x14ac:dyDescent="0.35">
      <c r="A75" s="2" t="s">
        <v>160</v>
      </c>
      <c r="B75" s="1" t="s">
        <v>132</v>
      </c>
      <c r="C75" s="4" t="s">
        <v>16</v>
      </c>
      <c r="D75" s="3">
        <v>8001962089999</v>
      </c>
      <c r="E75" s="5">
        <v>4</v>
      </c>
      <c r="F75" s="6">
        <v>13.5</v>
      </c>
      <c r="G75" s="7"/>
      <c r="H75" s="8">
        <f>G75*F75</f>
        <v>0</v>
      </c>
    </row>
    <row r="76" spans="1:8" ht="21" x14ac:dyDescent="0.35">
      <c r="A76" s="2" t="s">
        <v>161</v>
      </c>
      <c r="B76" s="1" t="s">
        <v>133</v>
      </c>
      <c r="C76" s="4" t="s">
        <v>4</v>
      </c>
      <c r="D76" s="3">
        <v>8001962090001</v>
      </c>
      <c r="E76" s="5">
        <v>4</v>
      </c>
      <c r="F76" s="6">
        <v>13.5</v>
      </c>
      <c r="G76" s="7"/>
      <c r="H76" s="8">
        <f>G76*F76</f>
        <v>0</v>
      </c>
    </row>
    <row r="77" spans="1:8" ht="21" x14ac:dyDescent="0.35">
      <c r="A77" s="2" t="s">
        <v>193</v>
      </c>
      <c r="B77" s="1" t="s">
        <v>200</v>
      </c>
      <c r="C77" s="4" t="s">
        <v>12</v>
      </c>
      <c r="D77" s="3">
        <v>8001962090599</v>
      </c>
      <c r="E77" s="5">
        <v>4</v>
      </c>
      <c r="F77" s="6">
        <v>13.5</v>
      </c>
      <c r="G77" s="7"/>
      <c r="H77" s="8">
        <f t="shared" ref="H77:H80" si="7">G77*F77</f>
        <v>0</v>
      </c>
    </row>
    <row r="78" spans="1:8" ht="21" x14ac:dyDescent="0.35">
      <c r="A78" s="2" t="s">
        <v>194</v>
      </c>
      <c r="B78" s="1" t="s">
        <v>206</v>
      </c>
      <c r="C78" s="4" t="s">
        <v>5</v>
      </c>
      <c r="D78" s="3">
        <v>8001962090605</v>
      </c>
      <c r="E78" s="5">
        <v>4</v>
      </c>
      <c r="F78" s="6">
        <v>13.5</v>
      </c>
      <c r="G78" s="7"/>
      <c r="H78" s="8">
        <f t="shared" si="7"/>
        <v>0</v>
      </c>
    </row>
    <row r="79" spans="1:8" ht="21" x14ac:dyDescent="0.35">
      <c r="A79" s="2" t="s">
        <v>195</v>
      </c>
      <c r="B79" s="1" t="s">
        <v>207</v>
      </c>
      <c r="C79" s="4" t="s">
        <v>15</v>
      </c>
      <c r="D79" s="3">
        <v>8001962090612</v>
      </c>
      <c r="E79" s="5">
        <v>4</v>
      </c>
      <c r="F79" s="6">
        <v>13.5</v>
      </c>
      <c r="G79" s="7"/>
      <c r="H79" s="8">
        <f t="shared" si="7"/>
        <v>0</v>
      </c>
    </row>
    <row r="80" spans="1:8" ht="21" x14ac:dyDescent="0.35">
      <c r="A80" s="2" t="s">
        <v>196</v>
      </c>
      <c r="B80" s="1" t="s">
        <v>208</v>
      </c>
      <c r="C80" s="4" t="s">
        <v>14</v>
      </c>
      <c r="D80" s="3">
        <v>8001962090629</v>
      </c>
      <c r="E80" s="5">
        <v>4</v>
      </c>
      <c r="F80" s="6">
        <v>13.5</v>
      </c>
      <c r="G80" s="7"/>
      <c r="H80" s="8">
        <f t="shared" si="7"/>
        <v>0</v>
      </c>
    </row>
    <row r="81" spans="1:8" ht="21" x14ac:dyDescent="0.35">
      <c r="A81" s="2" t="s">
        <v>216</v>
      </c>
      <c r="B81" s="1" t="s">
        <v>219</v>
      </c>
      <c r="C81" s="5" t="s">
        <v>11</v>
      </c>
      <c r="D81" s="3">
        <v>8001962091107</v>
      </c>
      <c r="E81" s="5">
        <v>4</v>
      </c>
      <c r="F81" s="6">
        <v>13.5</v>
      </c>
      <c r="G81" s="7"/>
      <c r="H81" s="8">
        <f t="shared" ref="H81:H82" si="8">G81*F81</f>
        <v>0</v>
      </c>
    </row>
    <row r="82" spans="1:8" ht="21" x14ac:dyDescent="0.35">
      <c r="A82" s="2" t="s">
        <v>217</v>
      </c>
      <c r="B82" s="1" t="s">
        <v>220</v>
      </c>
      <c r="C82" s="5" t="s">
        <v>8</v>
      </c>
      <c r="D82" s="3">
        <v>8001962091114</v>
      </c>
      <c r="E82" s="5">
        <v>4</v>
      </c>
      <c r="F82" s="6">
        <v>13.5</v>
      </c>
      <c r="G82" s="7"/>
      <c r="H82" s="8">
        <f t="shared" si="8"/>
        <v>0</v>
      </c>
    </row>
    <row r="83" spans="1:8" ht="21" x14ac:dyDescent="0.35">
      <c r="A83" s="21"/>
      <c r="B83" s="4" t="s">
        <v>47</v>
      </c>
      <c r="C83" s="4"/>
      <c r="D83" s="11"/>
      <c r="E83" s="5"/>
      <c r="F83" s="6"/>
      <c r="G83" s="7"/>
      <c r="H83" s="12"/>
    </row>
    <row r="84" spans="1:8" s="19" customFormat="1" ht="21" x14ac:dyDescent="0.35">
      <c r="A84" s="21" t="s">
        <v>37</v>
      </c>
      <c r="B84" s="139" t="s">
        <v>168</v>
      </c>
      <c r="C84" s="4" t="s">
        <v>3</v>
      </c>
      <c r="D84" s="11">
        <v>8001962085397</v>
      </c>
      <c r="E84" s="5">
        <v>2</v>
      </c>
      <c r="F84" s="6">
        <v>31</v>
      </c>
      <c r="G84" s="7"/>
      <c r="H84" s="8">
        <f>G84*F84</f>
        <v>0</v>
      </c>
    </row>
    <row r="85" spans="1:8" ht="21" x14ac:dyDescent="0.35">
      <c r="A85" s="21" t="s">
        <v>38</v>
      </c>
      <c r="B85" s="139" t="s">
        <v>162</v>
      </c>
      <c r="C85" s="4" t="s">
        <v>12</v>
      </c>
      <c r="D85" s="11">
        <v>8001962085403</v>
      </c>
      <c r="E85" s="5">
        <v>2</v>
      </c>
      <c r="F85" s="6">
        <v>31</v>
      </c>
      <c r="G85" s="7"/>
      <c r="H85" s="8">
        <f t="shared" ref="H85:H93" si="9">G85*F85</f>
        <v>0</v>
      </c>
    </row>
    <row r="86" spans="1:8" ht="21" x14ac:dyDescent="0.35">
      <c r="A86" s="21" t="s">
        <v>39</v>
      </c>
      <c r="B86" s="139" t="s">
        <v>163</v>
      </c>
      <c r="C86" s="4" t="s">
        <v>17</v>
      </c>
      <c r="D86" s="11">
        <v>8001962085427</v>
      </c>
      <c r="E86" s="5">
        <v>2</v>
      </c>
      <c r="F86" s="6">
        <v>31</v>
      </c>
      <c r="G86" s="7"/>
      <c r="H86" s="8">
        <f t="shared" si="9"/>
        <v>0</v>
      </c>
    </row>
    <row r="87" spans="1:8" ht="21" x14ac:dyDescent="0.35">
      <c r="A87" s="21" t="s">
        <v>40</v>
      </c>
      <c r="B87" s="139" t="s">
        <v>169</v>
      </c>
      <c r="C87" s="4" t="s">
        <v>11</v>
      </c>
      <c r="D87" s="11">
        <v>8001962085434</v>
      </c>
      <c r="E87" s="5">
        <v>2</v>
      </c>
      <c r="F87" s="6">
        <v>31</v>
      </c>
      <c r="G87" s="7"/>
      <c r="H87" s="8">
        <f t="shared" si="9"/>
        <v>0</v>
      </c>
    </row>
    <row r="88" spans="1:8" ht="21" x14ac:dyDescent="0.35">
      <c r="A88" s="21" t="s">
        <v>41</v>
      </c>
      <c r="B88" s="139" t="s">
        <v>132</v>
      </c>
      <c r="C88" s="4" t="s">
        <v>16</v>
      </c>
      <c r="D88" s="11">
        <v>8001962085441</v>
      </c>
      <c r="E88" s="5">
        <v>2</v>
      </c>
      <c r="F88" s="6">
        <v>31</v>
      </c>
      <c r="G88" s="7"/>
      <c r="H88" s="8">
        <f t="shared" si="9"/>
        <v>0</v>
      </c>
    </row>
    <row r="89" spans="1:8" ht="21" x14ac:dyDescent="0.35">
      <c r="A89" s="21" t="s">
        <v>42</v>
      </c>
      <c r="B89" s="139" t="s">
        <v>164</v>
      </c>
      <c r="C89" s="4" t="s">
        <v>13</v>
      </c>
      <c r="D89" s="11">
        <v>8001962085571</v>
      </c>
      <c r="E89" s="5">
        <v>2</v>
      </c>
      <c r="F89" s="6">
        <v>31</v>
      </c>
      <c r="G89" s="7"/>
      <c r="H89" s="8">
        <f t="shared" si="9"/>
        <v>0</v>
      </c>
    </row>
    <row r="90" spans="1:8" ht="21" x14ac:dyDescent="0.35">
      <c r="A90" s="21" t="s">
        <v>43</v>
      </c>
      <c r="B90" s="139" t="s">
        <v>130</v>
      </c>
      <c r="C90" s="4" t="s">
        <v>4</v>
      </c>
      <c r="D90" s="11">
        <v>8001962085588</v>
      </c>
      <c r="E90" s="5">
        <v>2</v>
      </c>
      <c r="F90" s="6">
        <v>31</v>
      </c>
      <c r="G90" s="7"/>
      <c r="H90" s="8">
        <f t="shared" si="9"/>
        <v>0</v>
      </c>
    </row>
    <row r="91" spans="1:8" ht="21" x14ac:dyDescent="0.35">
      <c r="A91" s="21" t="s">
        <v>44</v>
      </c>
      <c r="B91" s="1" t="s">
        <v>112</v>
      </c>
      <c r="C91" s="4" t="s">
        <v>12</v>
      </c>
      <c r="D91" s="11">
        <v>8001962085595</v>
      </c>
      <c r="E91" s="5">
        <v>2</v>
      </c>
      <c r="F91" s="6">
        <v>31</v>
      </c>
      <c r="G91" s="7"/>
      <c r="H91" s="8">
        <f t="shared" si="9"/>
        <v>0</v>
      </c>
    </row>
    <row r="92" spans="1:8" ht="21" x14ac:dyDescent="0.35">
      <c r="A92" s="21" t="s">
        <v>50</v>
      </c>
      <c r="B92" s="1" t="s">
        <v>165</v>
      </c>
      <c r="C92" s="4" t="s">
        <v>9</v>
      </c>
      <c r="D92" s="11" t="s">
        <v>52</v>
      </c>
      <c r="E92" s="5">
        <v>2</v>
      </c>
      <c r="F92" s="6">
        <v>31</v>
      </c>
      <c r="G92" s="7"/>
      <c r="H92" s="8">
        <f>G92*F92</f>
        <v>0</v>
      </c>
    </row>
    <row r="93" spans="1:8" ht="21" x14ac:dyDescent="0.35">
      <c r="A93" s="21" t="s">
        <v>51</v>
      </c>
      <c r="B93" s="1" t="s">
        <v>166</v>
      </c>
      <c r="C93" s="4" t="s">
        <v>13</v>
      </c>
      <c r="D93" s="11" t="s">
        <v>53</v>
      </c>
      <c r="E93" s="5">
        <v>2</v>
      </c>
      <c r="F93" s="6">
        <v>31</v>
      </c>
      <c r="G93" s="7"/>
      <c r="H93" s="8">
        <f t="shared" si="9"/>
        <v>0</v>
      </c>
    </row>
    <row r="94" spans="1:8" ht="21" x14ac:dyDescent="0.35">
      <c r="A94" s="21" t="s">
        <v>54</v>
      </c>
      <c r="B94" s="1" t="s">
        <v>167</v>
      </c>
      <c r="C94" s="4" t="s">
        <v>49</v>
      </c>
      <c r="D94" s="11" t="s">
        <v>55</v>
      </c>
      <c r="E94" s="5">
        <v>2</v>
      </c>
      <c r="F94" s="6">
        <v>31</v>
      </c>
      <c r="G94" s="7"/>
      <c r="H94" s="8">
        <f t="shared" ref="H94:H103" si="10">G94*F94</f>
        <v>0</v>
      </c>
    </row>
    <row r="95" spans="1:8" ht="21" x14ac:dyDescent="0.35">
      <c r="A95" s="21" t="s">
        <v>77</v>
      </c>
      <c r="B95" s="1" t="s">
        <v>210</v>
      </c>
      <c r="C95" s="4" t="s">
        <v>9</v>
      </c>
      <c r="D95" s="11">
        <v>8001962089012</v>
      </c>
      <c r="E95" s="5">
        <v>2</v>
      </c>
      <c r="F95" s="6">
        <v>31</v>
      </c>
      <c r="G95" s="7"/>
      <c r="H95" s="8">
        <f t="shared" si="10"/>
        <v>0</v>
      </c>
    </row>
    <row r="96" spans="1:8" ht="21" x14ac:dyDescent="0.35">
      <c r="A96" s="21" t="s">
        <v>78</v>
      </c>
      <c r="B96" s="1" t="s">
        <v>117</v>
      </c>
      <c r="C96" s="4" t="s">
        <v>68</v>
      </c>
      <c r="D96" s="11">
        <v>8001962089029</v>
      </c>
      <c r="E96" s="5">
        <v>2</v>
      </c>
      <c r="F96" s="6">
        <v>31</v>
      </c>
      <c r="G96" s="7"/>
      <c r="H96" s="8">
        <f t="shared" si="10"/>
        <v>0</v>
      </c>
    </row>
    <row r="97" spans="1:8" ht="21" x14ac:dyDescent="0.35">
      <c r="A97" s="21" t="s">
        <v>79</v>
      </c>
      <c r="B97" s="1" t="s">
        <v>174</v>
      </c>
      <c r="C97" s="4" t="s">
        <v>75</v>
      </c>
      <c r="D97" s="11">
        <v>8001962089036</v>
      </c>
      <c r="E97" s="5">
        <v>2</v>
      </c>
      <c r="F97" s="6">
        <v>31</v>
      </c>
      <c r="G97" s="7"/>
      <c r="H97" s="8">
        <f t="shared" si="10"/>
        <v>0</v>
      </c>
    </row>
    <row r="98" spans="1:8" ht="21" x14ac:dyDescent="0.35">
      <c r="A98" s="21" t="s">
        <v>80</v>
      </c>
      <c r="B98" s="1" t="s">
        <v>175</v>
      </c>
      <c r="C98" s="4" t="s">
        <v>33</v>
      </c>
      <c r="D98" s="11">
        <v>8001962089043</v>
      </c>
      <c r="E98" s="5">
        <v>2</v>
      </c>
      <c r="F98" s="6">
        <v>31</v>
      </c>
      <c r="G98" s="7"/>
      <c r="H98" s="8">
        <f t="shared" ref="H98" si="11">G98*F98</f>
        <v>0</v>
      </c>
    </row>
    <row r="99" spans="1:8" ht="21" x14ac:dyDescent="0.35">
      <c r="A99" s="21" t="s">
        <v>81</v>
      </c>
      <c r="B99" s="1" t="s">
        <v>176</v>
      </c>
      <c r="C99" s="4" t="s">
        <v>7</v>
      </c>
      <c r="D99" s="11">
        <v>8001962089050</v>
      </c>
      <c r="E99" s="5">
        <v>2</v>
      </c>
      <c r="F99" s="6">
        <v>31</v>
      </c>
      <c r="G99" s="7"/>
      <c r="H99" s="8">
        <f t="shared" si="10"/>
        <v>0</v>
      </c>
    </row>
    <row r="100" spans="1:8" ht="21" x14ac:dyDescent="0.35">
      <c r="A100" s="21" t="s">
        <v>197</v>
      </c>
      <c r="B100" s="1" t="s">
        <v>200</v>
      </c>
      <c r="C100" s="4" t="s">
        <v>12</v>
      </c>
      <c r="D100" s="3">
        <v>8001962090636</v>
      </c>
      <c r="E100" s="5">
        <v>2</v>
      </c>
      <c r="F100" s="6">
        <v>31</v>
      </c>
      <c r="G100" s="7"/>
      <c r="H100" s="8">
        <f t="shared" si="10"/>
        <v>0</v>
      </c>
    </row>
    <row r="101" spans="1:8" ht="21" x14ac:dyDescent="0.35">
      <c r="A101" s="21" t="s">
        <v>198</v>
      </c>
      <c r="B101" s="1" t="s">
        <v>206</v>
      </c>
      <c r="C101" s="4" t="s">
        <v>5</v>
      </c>
      <c r="D101" s="3">
        <v>8001962090643</v>
      </c>
      <c r="E101" s="5">
        <v>2</v>
      </c>
      <c r="F101" s="6">
        <v>31</v>
      </c>
      <c r="G101" s="7"/>
      <c r="H101" s="8">
        <f t="shared" si="10"/>
        <v>0</v>
      </c>
    </row>
    <row r="102" spans="1:8" ht="21" x14ac:dyDescent="0.35">
      <c r="A102" s="21" t="s">
        <v>199</v>
      </c>
      <c r="B102" s="1" t="s">
        <v>209</v>
      </c>
      <c r="C102" s="4" t="s">
        <v>4</v>
      </c>
      <c r="D102" s="3">
        <v>8001962090650</v>
      </c>
      <c r="E102" s="5">
        <v>2</v>
      </c>
      <c r="F102" s="6">
        <v>31</v>
      </c>
      <c r="G102" s="7"/>
      <c r="H102" s="8">
        <f t="shared" si="10"/>
        <v>0</v>
      </c>
    </row>
    <row r="103" spans="1:8" ht="21" x14ac:dyDescent="0.35">
      <c r="A103" s="2" t="s">
        <v>218</v>
      </c>
      <c r="B103" s="1" t="s">
        <v>219</v>
      </c>
      <c r="C103" s="5" t="s">
        <v>11</v>
      </c>
      <c r="D103" s="3">
        <v>8001962091121</v>
      </c>
      <c r="E103" s="5">
        <v>2</v>
      </c>
      <c r="F103" s="6">
        <v>31</v>
      </c>
      <c r="G103" s="7"/>
      <c r="H103" s="8">
        <f t="shared" si="10"/>
        <v>0</v>
      </c>
    </row>
    <row r="104" spans="1:8" ht="21" x14ac:dyDescent="0.35">
      <c r="A104" s="21"/>
      <c r="B104" s="4" t="s">
        <v>76</v>
      </c>
      <c r="C104" s="4"/>
      <c r="D104" s="11"/>
      <c r="E104" s="5"/>
      <c r="F104" s="6"/>
      <c r="G104" s="7"/>
      <c r="H104" s="12"/>
    </row>
    <row r="105" spans="1:8" ht="21" x14ac:dyDescent="0.35">
      <c r="A105" s="21" t="s">
        <v>56</v>
      </c>
      <c r="B105" s="1" t="s">
        <v>170</v>
      </c>
      <c r="C105" s="4" t="s">
        <v>3</v>
      </c>
      <c r="D105" s="11" t="s">
        <v>57</v>
      </c>
      <c r="E105" s="5">
        <v>9</v>
      </c>
      <c r="F105" s="6">
        <v>6.1</v>
      </c>
      <c r="G105" s="7"/>
      <c r="H105" s="8">
        <f>G105*F105</f>
        <v>0</v>
      </c>
    </row>
    <row r="106" spans="1:8" ht="21" x14ac:dyDescent="0.35">
      <c r="A106" s="21" t="s">
        <v>58</v>
      </c>
      <c r="B106" s="1" t="s">
        <v>171</v>
      </c>
      <c r="C106" s="4" t="s">
        <v>11</v>
      </c>
      <c r="D106" s="11" t="s">
        <v>59</v>
      </c>
      <c r="E106" s="5">
        <v>9</v>
      </c>
      <c r="F106" s="6">
        <v>6.1</v>
      </c>
      <c r="G106" s="7"/>
      <c r="H106" s="8">
        <f t="shared" ref="H106:H110" si="12">G106*F106</f>
        <v>0</v>
      </c>
    </row>
    <row r="107" spans="1:8" ht="21" x14ac:dyDescent="0.35">
      <c r="A107" s="21" t="s">
        <v>60</v>
      </c>
      <c r="B107" s="1" t="s">
        <v>172</v>
      </c>
      <c r="C107" s="4" t="s">
        <v>12</v>
      </c>
      <c r="D107" s="11" t="s">
        <v>61</v>
      </c>
      <c r="E107" s="5">
        <v>9</v>
      </c>
      <c r="F107" s="6">
        <v>6.1</v>
      </c>
      <c r="G107" s="7"/>
      <c r="H107" s="8">
        <f t="shared" si="12"/>
        <v>0</v>
      </c>
    </row>
    <row r="108" spans="1:8" ht="21" x14ac:dyDescent="0.35">
      <c r="A108" s="21" t="s">
        <v>62</v>
      </c>
      <c r="B108" s="1" t="s">
        <v>112</v>
      </c>
      <c r="C108" s="4" t="s">
        <v>12</v>
      </c>
      <c r="D108" s="11" t="s">
        <v>63</v>
      </c>
      <c r="E108" s="5">
        <v>9</v>
      </c>
      <c r="F108" s="6">
        <v>6.1</v>
      </c>
      <c r="G108" s="7"/>
      <c r="H108" s="8">
        <f t="shared" si="12"/>
        <v>0</v>
      </c>
    </row>
    <row r="109" spans="1:8" ht="21" x14ac:dyDescent="0.35">
      <c r="A109" s="21" t="s">
        <v>64</v>
      </c>
      <c r="B109" s="1" t="s">
        <v>173</v>
      </c>
      <c r="C109" s="4" t="s">
        <v>4</v>
      </c>
      <c r="D109" s="11" t="s">
        <v>65</v>
      </c>
      <c r="E109" s="5">
        <v>9</v>
      </c>
      <c r="F109" s="6">
        <v>6.1</v>
      </c>
      <c r="G109" s="7"/>
      <c r="H109" s="8">
        <f t="shared" si="12"/>
        <v>0</v>
      </c>
    </row>
    <row r="110" spans="1:8" ht="21" x14ac:dyDescent="0.35">
      <c r="A110" s="21" t="s">
        <v>66</v>
      </c>
      <c r="B110" s="1" t="s">
        <v>166</v>
      </c>
      <c r="C110" s="4" t="s">
        <v>13</v>
      </c>
      <c r="D110" s="11" t="s">
        <v>67</v>
      </c>
      <c r="E110" s="5">
        <v>9</v>
      </c>
      <c r="F110" s="6">
        <v>6.1</v>
      </c>
      <c r="G110" s="7"/>
      <c r="H110" s="8">
        <f t="shared" si="12"/>
        <v>0</v>
      </c>
    </row>
    <row r="111" spans="1:8" ht="21" x14ac:dyDescent="0.35">
      <c r="A111" s="21" t="s">
        <v>69</v>
      </c>
      <c r="B111" s="1" t="s">
        <v>117</v>
      </c>
      <c r="C111" s="4" t="s">
        <v>68</v>
      </c>
      <c r="D111" s="11">
        <v>8001962088879</v>
      </c>
      <c r="E111" s="5">
        <v>9</v>
      </c>
      <c r="F111" s="6">
        <v>6.1</v>
      </c>
      <c r="G111" s="7"/>
      <c r="H111" s="8">
        <f t="shared" ref="H111:H116" si="13">G111*F111</f>
        <v>0</v>
      </c>
    </row>
    <row r="112" spans="1:8" ht="21" x14ac:dyDescent="0.35">
      <c r="A112" s="21" t="s">
        <v>70</v>
      </c>
      <c r="B112" s="1" t="s">
        <v>211</v>
      </c>
      <c r="C112" s="4" t="s">
        <v>14</v>
      </c>
      <c r="D112" s="11">
        <v>8001962088886</v>
      </c>
      <c r="E112" s="5">
        <v>9</v>
      </c>
      <c r="F112" s="6">
        <v>6.1</v>
      </c>
      <c r="G112" s="7"/>
      <c r="H112" s="8">
        <f t="shared" si="13"/>
        <v>0</v>
      </c>
    </row>
    <row r="113" spans="1:8" ht="21" x14ac:dyDescent="0.35">
      <c r="A113" s="21" t="s">
        <v>71</v>
      </c>
      <c r="B113" s="1" t="s">
        <v>132</v>
      </c>
      <c r="C113" s="4" t="s">
        <v>16</v>
      </c>
      <c r="D113" s="11">
        <v>8001962088893</v>
      </c>
      <c r="E113" s="5">
        <v>9</v>
      </c>
      <c r="F113" s="6">
        <v>6.1</v>
      </c>
      <c r="G113" s="7"/>
      <c r="H113" s="8">
        <f t="shared" si="13"/>
        <v>0</v>
      </c>
    </row>
    <row r="114" spans="1:8" ht="21" x14ac:dyDescent="0.35">
      <c r="A114" s="21" t="s">
        <v>72</v>
      </c>
      <c r="B114" s="1" t="s">
        <v>174</v>
      </c>
      <c r="C114" s="4" t="s">
        <v>75</v>
      </c>
      <c r="D114" s="11">
        <v>8001962088909</v>
      </c>
      <c r="E114" s="5">
        <v>9</v>
      </c>
      <c r="F114" s="6">
        <v>6.1</v>
      </c>
      <c r="G114" s="7"/>
      <c r="H114" s="8">
        <f t="shared" si="13"/>
        <v>0</v>
      </c>
    </row>
    <row r="115" spans="1:8" ht="21" x14ac:dyDescent="0.35">
      <c r="A115" s="21" t="s">
        <v>73</v>
      </c>
      <c r="B115" s="1" t="s">
        <v>212</v>
      </c>
      <c r="C115" s="4" t="s">
        <v>5</v>
      </c>
      <c r="D115" s="11">
        <v>8001962088916</v>
      </c>
      <c r="E115" s="5">
        <v>9</v>
      </c>
      <c r="F115" s="6">
        <v>6.1</v>
      </c>
      <c r="G115" s="7"/>
      <c r="H115" s="8">
        <f t="shared" si="13"/>
        <v>0</v>
      </c>
    </row>
    <row r="116" spans="1:8" ht="21" x14ac:dyDescent="0.35">
      <c r="A116" s="21" t="s">
        <v>74</v>
      </c>
      <c r="B116" s="1" t="s">
        <v>213</v>
      </c>
      <c r="C116" s="4" t="s">
        <v>7</v>
      </c>
      <c r="D116" s="11">
        <v>8001962088923</v>
      </c>
      <c r="E116" s="5">
        <v>9</v>
      </c>
      <c r="F116" s="6">
        <v>6.1</v>
      </c>
      <c r="G116" s="7"/>
      <c r="H116" s="8">
        <f t="shared" si="13"/>
        <v>0</v>
      </c>
    </row>
    <row r="117" spans="1:8" ht="21" x14ac:dyDescent="0.35">
      <c r="A117" s="21" t="s">
        <v>221</v>
      </c>
      <c r="B117" s="1" t="s">
        <v>118</v>
      </c>
      <c r="C117" s="4" t="s">
        <v>34</v>
      </c>
      <c r="D117" s="11">
        <v>8001962091589</v>
      </c>
      <c r="E117" s="5">
        <v>9</v>
      </c>
      <c r="F117" s="6">
        <v>6.1</v>
      </c>
      <c r="G117" s="7"/>
      <c r="H117" s="8">
        <f t="shared" ref="H117:H122" si="14">G117*F117</f>
        <v>0</v>
      </c>
    </row>
    <row r="118" spans="1:8" ht="21" x14ac:dyDescent="0.35">
      <c r="A118" s="21" t="s">
        <v>222</v>
      </c>
      <c r="B118" s="1" t="s">
        <v>120</v>
      </c>
      <c r="C118" s="4" t="s">
        <v>9</v>
      </c>
      <c r="D118" s="11">
        <v>8001962091596</v>
      </c>
      <c r="E118" s="5">
        <v>9</v>
      </c>
      <c r="F118" s="6">
        <v>6.1</v>
      </c>
      <c r="G118" s="7"/>
      <c r="H118" s="8">
        <f t="shared" si="14"/>
        <v>0</v>
      </c>
    </row>
    <row r="119" spans="1:8" ht="21" x14ac:dyDescent="0.35">
      <c r="A119" s="21" t="s">
        <v>223</v>
      </c>
      <c r="B119" s="1" t="s">
        <v>124</v>
      </c>
      <c r="C119" s="4" t="s">
        <v>6</v>
      </c>
      <c r="D119" s="11">
        <v>8001962091602</v>
      </c>
      <c r="E119" s="5">
        <v>9</v>
      </c>
      <c r="F119" s="6">
        <v>6.1</v>
      </c>
      <c r="G119" s="7"/>
      <c r="H119" s="8">
        <f t="shared" si="14"/>
        <v>0</v>
      </c>
    </row>
    <row r="120" spans="1:8" ht="21" x14ac:dyDescent="0.35">
      <c r="A120" s="21" t="s">
        <v>224</v>
      </c>
      <c r="B120" s="1" t="s">
        <v>127</v>
      </c>
      <c r="C120" s="4" t="s">
        <v>10</v>
      </c>
      <c r="D120" s="11">
        <v>8001962091619</v>
      </c>
      <c r="E120" s="5">
        <v>9</v>
      </c>
      <c r="F120" s="6">
        <v>6.1</v>
      </c>
      <c r="G120" s="7"/>
      <c r="H120" s="8">
        <f t="shared" si="14"/>
        <v>0</v>
      </c>
    </row>
    <row r="121" spans="1:8" ht="21" x14ac:dyDescent="0.35">
      <c r="A121" s="21" t="s">
        <v>225</v>
      </c>
      <c r="B121" s="1" t="s">
        <v>128</v>
      </c>
      <c r="C121" s="4" t="s">
        <v>17</v>
      </c>
      <c r="D121" s="11">
        <v>8001962091626</v>
      </c>
      <c r="E121" s="5">
        <v>9</v>
      </c>
      <c r="F121" s="6">
        <v>6.1</v>
      </c>
      <c r="G121" s="7"/>
      <c r="H121" s="8">
        <f t="shared" si="14"/>
        <v>0</v>
      </c>
    </row>
    <row r="122" spans="1:8" ht="21" x14ac:dyDescent="0.35">
      <c r="A122" s="21" t="s">
        <v>226</v>
      </c>
      <c r="B122" s="1" t="s">
        <v>227</v>
      </c>
      <c r="C122" s="46" t="s">
        <v>11</v>
      </c>
      <c r="D122" s="11">
        <v>8001962091633</v>
      </c>
      <c r="E122" s="5">
        <v>9</v>
      </c>
      <c r="F122" s="6">
        <v>6.1</v>
      </c>
      <c r="G122" s="7"/>
      <c r="H122" s="8">
        <f t="shared" si="14"/>
        <v>0</v>
      </c>
    </row>
    <row r="123" spans="1:8" ht="21.75" thickBot="1" x14ac:dyDescent="0.4">
      <c r="A123" s="22"/>
      <c r="B123" s="23"/>
      <c r="D123" s="24"/>
      <c r="E123" s="25"/>
      <c r="F123" s="26"/>
      <c r="G123" s="27"/>
      <c r="H123" s="28"/>
    </row>
    <row r="124" spans="1:8" ht="21.75" thickBot="1" x14ac:dyDescent="0.4">
      <c r="A124" s="18"/>
      <c r="C124" s="18"/>
      <c r="D124" s="14"/>
      <c r="E124" s="45" t="s">
        <v>23</v>
      </c>
      <c r="F124" s="29"/>
      <c r="G124" s="30">
        <f>SUM(G14:G122)</f>
        <v>0</v>
      </c>
      <c r="H124" s="31">
        <f>SUM(H14:H122)</f>
        <v>0</v>
      </c>
    </row>
    <row r="125" spans="1:8" ht="21.75" thickBot="1" x14ac:dyDescent="0.4">
      <c r="A125" s="13"/>
      <c r="B125" s="19"/>
      <c r="C125" s="15"/>
      <c r="D125" s="14"/>
      <c r="F125" s="27"/>
      <c r="G125" s="44" t="s">
        <v>48</v>
      </c>
      <c r="H125" s="33">
        <f>H124+H124*22%</f>
        <v>0</v>
      </c>
    </row>
    <row r="126" spans="1:8" ht="21.75" thickTop="1" x14ac:dyDescent="0.35">
      <c r="A126" s="13"/>
      <c r="B126" s="19"/>
      <c r="C126" s="15"/>
      <c r="D126" s="14" t="s">
        <v>19</v>
      </c>
      <c r="E126" s="16"/>
      <c r="F126" s="34"/>
      <c r="G126" s="17"/>
      <c r="H126" s="14"/>
    </row>
  </sheetData>
  <mergeCells count="11">
    <mergeCell ref="B1:H1"/>
    <mergeCell ref="B2:H2"/>
    <mergeCell ref="B3:H3"/>
    <mergeCell ref="B4:H4"/>
    <mergeCell ref="B5:H5"/>
    <mergeCell ref="B11:H11"/>
    <mergeCell ref="B6:H6"/>
    <mergeCell ref="B7:H7"/>
    <mergeCell ref="B8:H8"/>
    <mergeCell ref="B9:H9"/>
    <mergeCell ref="B10:H10"/>
  </mergeCells>
  <phoneticPr fontId="9" type="noConversion"/>
  <pageMargins left="3.937007874015748E-2" right="3.937007874015748E-2" top="0" bottom="0" header="0" footer="0"/>
  <pageSetup paperSize="9" scale="45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01250-26EC-497C-AB2E-FF92FA5A63DE}">
  <sheetPr>
    <pageSetUpPr fitToPage="1"/>
  </sheetPr>
  <dimension ref="A1:H23"/>
  <sheetViews>
    <sheetView workbookViewId="0">
      <selection activeCell="F21" sqref="F21"/>
    </sheetView>
  </sheetViews>
  <sheetFormatPr defaultRowHeight="15" x14ac:dyDescent="0.25"/>
  <cols>
    <col min="1" max="1" width="17" bestFit="1" customWidth="1"/>
    <col min="2" max="2" width="45.140625" bestFit="1" customWidth="1"/>
    <col min="3" max="3" width="3.28515625" bestFit="1" customWidth="1"/>
    <col min="4" max="4" width="22.140625" bestFit="1" customWidth="1"/>
    <col min="6" max="6" width="12.42578125" bestFit="1" customWidth="1"/>
    <col min="7" max="7" width="14.42578125" bestFit="1" customWidth="1"/>
    <col min="8" max="8" width="14.140625" bestFit="1" customWidth="1"/>
  </cols>
  <sheetData>
    <row r="1" spans="1:8" s="18" customFormat="1" ht="34.15" customHeight="1" x14ac:dyDescent="0.35">
      <c r="A1" s="36" t="s">
        <v>36</v>
      </c>
      <c r="B1" s="130"/>
      <c r="C1" s="130"/>
      <c r="D1" s="130"/>
      <c r="E1" s="130"/>
      <c r="F1" s="130"/>
      <c r="G1" s="130"/>
      <c r="H1" s="130"/>
    </row>
    <row r="2" spans="1:8" s="18" customFormat="1" ht="22.9" customHeight="1" x14ac:dyDescent="0.35">
      <c r="A2" s="36" t="s">
        <v>24</v>
      </c>
      <c r="B2" s="130"/>
      <c r="C2" s="130"/>
      <c r="D2" s="130"/>
      <c r="E2" s="130"/>
      <c r="F2" s="130"/>
      <c r="G2" s="130"/>
      <c r="H2" s="130"/>
    </row>
    <row r="3" spans="1:8" s="18" customFormat="1" ht="31.5" x14ac:dyDescent="0.35">
      <c r="A3" s="36" t="s">
        <v>25</v>
      </c>
      <c r="B3" s="130"/>
      <c r="C3" s="130"/>
      <c r="D3" s="130"/>
      <c r="E3" s="130"/>
      <c r="F3" s="130"/>
      <c r="G3" s="130"/>
      <c r="H3" s="130"/>
    </row>
    <row r="4" spans="1:8" s="18" customFormat="1" ht="31.5" x14ac:dyDescent="0.35">
      <c r="A4" s="36" t="s">
        <v>26</v>
      </c>
      <c r="B4" s="130"/>
      <c r="C4" s="130"/>
      <c r="D4" s="130"/>
      <c r="E4" s="130"/>
      <c r="F4" s="130"/>
      <c r="G4" s="130"/>
      <c r="H4" s="130"/>
    </row>
    <row r="5" spans="1:8" s="18" customFormat="1" ht="23.45" customHeight="1" x14ac:dyDescent="0.35">
      <c r="A5" s="36" t="s">
        <v>31</v>
      </c>
      <c r="B5" s="130"/>
      <c r="C5" s="130"/>
      <c r="D5" s="130"/>
      <c r="E5" s="130"/>
      <c r="F5" s="130"/>
      <c r="G5" s="130"/>
      <c r="H5" s="130"/>
    </row>
    <row r="6" spans="1:8" s="18" customFormat="1" ht="25.15" customHeight="1" x14ac:dyDescent="0.35">
      <c r="A6" s="36" t="s">
        <v>28</v>
      </c>
      <c r="B6" s="130"/>
      <c r="C6" s="130"/>
      <c r="D6" s="130"/>
      <c r="E6" s="130"/>
      <c r="F6" s="130"/>
      <c r="G6" s="130"/>
      <c r="H6" s="130"/>
    </row>
    <row r="7" spans="1:8" s="18" customFormat="1" ht="20.45" customHeight="1" x14ac:dyDescent="0.35">
      <c r="A7" s="36" t="s">
        <v>29</v>
      </c>
      <c r="B7" s="130"/>
      <c r="C7" s="130"/>
      <c r="D7" s="130"/>
      <c r="E7" s="130"/>
      <c r="F7" s="130"/>
      <c r="G7" s="130"/>
      <c r="H7" s="130"/>
    </row>
    <row r="8" spans="1:8" s="18" customFormat="1" ht="22.9" customHeight="1" x14ac:dyDescent="0.35">
      <c r="A8" s="36" t="s">
        <v>27</v>
      </c>
      <c r="B8" s="130"/>
      <c r="C8" s="130"/>
      <c r="D8" s="130"/>
      <c r="E8" s="130"/>
      <c r="F8" s="130"/>
      <c r="G8" s="130"/>
      <c r="H8" s="130"/>
    </row>
    <row r="9" spans="1:8" s="18" customFormat="1" ht="24.6" customHeight="1" x14ac:dyDescent="0.35">
      <c r="A9" s="36" t="s">
        <v>30</v>
      </c>
      <c r="B9" s="130"/>
      <c r="C9" s="130"/>
      <c r="D9" s="130"/>
      <c r="E9" s="130"/>
      <c r="F9" s="130"/>
      <c r="G9" s="130"/>
      <c r="H9" s="130"/>
    </row>
    <row r="10" spans="1:8" s="18" customFormat="1" ht="18" customHeight="1" x14ac:dyDescent="0.35">
      <c r="A10" s="36" t="s">
        <v>32</v>
      </c>
      <c r="B10" s="130"/>
      <c r="C10" s="130"/>
      <c r="D10" s="130"/>
      <c r="E10" s="130"/>
      <c r="F10" s="130"/>
      <c r="G10" s="130"/>
      <c r="H10" s="130"/>
    </row>
    <row r="11" spans="1:8" s="18" customFormat="1" ht="36" customHeight="1" x14ac:dyDescent="0.35">
      <c r="A11" s="36" t="s">
        <v>35</v>
      </c>
      <c r="B11" s="130"/>
      <c r="C11" s="130"/>
      <c r="D11" s="130"/>
      <c r="E11" s="130"/>
      <c r="F11" s="130"/>
      <c r="G11" s="130"/>
      <c r="H11" s="130"/>
    </row>
    <row r="12" spans="1:8" s="18" customFormat="1" ht="21" x14ac:dyDescent="0.35">
      <c r="A12" s="37" t="s">
        <v>0</v>
      </c>
      <c r="B12" s="38" t="s">
        <v>1</v>
      </c>
      <c r="C12" s="38"/>
      <c r="D12" s="39" t="s">
        <v>2</v>
      </c>
      <c r="E12" s="40" t="s">
        <v>22</v>
      </c>
      <c r="F12" s="41" t="s">
        <v>18</v>
      </c>
      <c r="G12" s="41" t="s">
        <v>20</v>
      </c>
      <c r="H12" s="42" t="s">
        <v>21</v>
      </c>
    </row>
    <row r="13" spans="1:8" s="18" customFormat="1" ht="21" x14ac:dyDescent="0.35">
      <c r="A13" s="37"/>
      <c r="B13" s="38" t="s">
        <v>203</v>
      </c>
      <c r="C13" s="38"/>
      <c r="D13" s="39"/>
      <c r="E13" s="40"/>
      <c r="F13" s="41"/>
      <c r="G13" s="41"/>
      <c r="H13" s="42"/>
    </row>
    <row r="14" spans="1:8" s="18" customFormat="1" ht="21" x14ac:dyDescent="0.35">
      <c r="A14" s="37"/>
      <c r="B14" s="38" t="s">
        <v>188</v>
      </c>
      <c r="C14" s="38"/>
      <c r="D14" s="39"/>
      <c r="E14" s="40"/>
      <c r="F14" s="41"/>
      <c r="G14" s="41"/>
      <c r="H14" s="42"/>
    </row>
    <row r="15" spans="1:8" s="18" customFormat="1" ht="21" x14ac:dyDescent="0.35">
      <c r="A15" s="2" t="s">
        <v>182</v>
      </c>
      <c r="B15" s="1" t="s">
        <v>171</v>
      </c>
      <c r="C15" s="4"/>
      <c r="D15" s="3">
        <v>8001962090667</v>
      </c>
      <c r="E15" s="5">
        <v>1</v>
      </c>
      <c r="F15" s="6">
        <v>84</v>
      </c>
      <c r="G15" s="7"/>
      <c r="H15" s="8">
        <f t="shared" ref="H15:H20" si="0">G15*F15</f>
        <v>0</v>
      </c>
    </row>
    <row r="16" spans="1:8" s="18" customFormat="1" ht="21" x14ac:dyDescent="0.35">
      <c r="A16" s="2" t="s">
        <v>183</v>
      </c>
      <c r="B16" s="1" t="s">
        <v>112</v>
      </c>
      <c r="C16" s="4"/>
      <c r="D16" s="3">
        <v>8001962090674</v>
      </c>
      <c r="E16" s="5">
        <v>1</v>
      </c>
      <c r="F16" s="6">
        <v>84</v>
      </c>
      <c r="G16" s="7"/>
      <c r="H16" s="8">
        <f t="shared" si="0"/>
        <v>0</v>
      </c>
    </row>
    <row r="17" spans="1:8" s="18" customFormat="1" ht="21" x14ac:dyDescent="0.35">
      <c r="A17" s="2" t="s">
        <v>184</v>
      </c>
      <c r="B17" s="1" t="s">
        <v>200</v>
      </c>
      <c r="C17" s="4"/>
      <c r="D17" s="3">
        <v>8001962090681</v>
      </c>
      <c r="E17" s="5">
        <v>1</v>
      </c>
      <c r="F17" s="6">
        <v>84</v>
      </c>
      <c r="G17" s="7"/>
      <c r="H17" s="8">
        <f t="shared" si="0"/>
        <v>0</v>
      </c>
    </row>
    <row r="18" spans="1:8" s="18" customFormat="1" ht="21" x14ac:dyDescent="0.35">
      <c r="A18" s="2" t="s">
        <v>185</v>
      </c>
      <c r="B18" s="1" t="s">
        <v>170</v>
      </c>
      <c r="C18" s="4"/>
      <c r="D18" s="3">
        <v>8001962090698</v>
      </c>
      <c r="E18" s="5">
        <v>1</v>
      </c>
      <c r="F18" s="6">
        <v>84</v>
      </c>
      <c r="G18" s="7"/>
      <c r="H18" s="8">
        <f t="shared" si="0"/>
        <v>0</v>
      </c>
    </row>
    <row r="19" spans="1:8" s="18" customFormat="1" ht="21" x14ac:dyDescent="0.35">
      <c r="A19" s="2" t="s">
        <v>186</v>
      </c>
      <c r="B19" s="1" t="s">
        <v>201</v>
      </c>
      <c r="C19" s="4"/>
      <c r="D19" s="3">
        <v>8001962090704</v>
      </c>
      <c r="E19" s="5">
        <v>1</v>
      </c>
      <c r="F19" s="6">
        <v>84</v>
      </c>
      <c r="G19" s="7"/>
      <c r="H19" s="8">
        <f t="shared" si="0"/>
        <v>0</v>
      </c>
    </row>
    <row r="20" spans="1:8" s="18" customFormat="1" ht="21" x14ac:dyDescent="0.35">
      <c r="A20" s="2" t="s">
        <v>187</v>
      </c>
      <c r="B20" s="1" t="s">
        <v>202</v>
      </c>
      <c r="C20" s="4"/>
      <c r="D20" s="3">
        <v>8001962090711</v>
      </c>
      <c r="E20" s="5">
        <v>1</v>
      </c>
      <c r="F20" s="6">
        <v>84</v>
      </c>
      <c r="G20" s="7"/>
      <c r="H20" s="8">
        <f t="shared" si="0"/>
        <v>0</v>
      </c>
    </row>
    <row r="23" spans="1:8" ht="21" x14ac:dyDescent="0.35">
      <c r="B23" s="43" t="s">
        <v>204</v>
      </c>
    </row>
  </sheetData>
  <mergeCells count="11">
    <mergeCell ref="B7:H7"/>
    <mergeCell ref="B8:H8"/>
    <mergeCell ref="B9:H9"/>
    <mergeCell ref="B10:H10"/>
    <mergeCell ref="B11:H11"/>
    <mergeCell ref="B6:H6"/>
    <mergeCell ref="B1:H1"/>
    <mergeCell ref="B2:H2"/>
    <mergeCell ref="B3:H3"/>
    <mergeCell ref="B4:H4"/>
    <mergeCell ref="B5:H5"/>
  </mergeCells>
  <pageMargins left="0.25" right="0.25" top="0.75" bottom="0.75" header="0.3" footer="0.3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65B36-934C-49C9-9312-CF64051FB388}">
  <dimension ref="A1:I111"/>
  <sheetViews>
    <sheetView topLeftCell="A187" workbookViewId="0">
      <selection activeCell="B6" sqref="B6"/>
    </sheetView>
  </sheetViews>
  <sheetFormatPr defaultRowHeight="15" x14ac:dyDescent="0.25"/>
  <cols>
    <col min="1" max="1" width="24.140625" style="18" customWidth="1"/>
    <col min="2" max="2" width="58.140625" style="18" bestFit="1" customWidth="1"/>
    <col min="3" max="3" width="15.7109375" style="18" customWidth="1"/>
    <col min="4" max="4" width="9.140625" style="125"/>
    <col min="5" max="5" width="5.42578125" style="126" customWidth="1"/>
    <col min="6" max="6" width="13.5703125" style="18" customWidth="1"/>
    <col min="7" max="7" width="12.5703125" style="18" customWidth="1"/>
    <col min="8" max="256" width="9.140625" style="18"/>
    <col min="257" max="257" width="24.140625" style="18" customWidth="1"/>
    <col min="258" max="258" width="58.140625" style="18" bestFit="1" customWidth="1"/>
    <col min="259" max="259" width="15.7109375" style="18" customWidth="1"/>
    <col min="260" max="260" width="9.140625" style="18"/>
    <col min="261" max="261" width="5.42578125" style="18" customWidth="1"/>
    <col min="262" max="262" width="13.5703125" style="18" customWidth="1"/>
    <col min="263" max="263" width="12.5703125" style="18" customWidth="1"/>
    <col min="264" max="512" width="9.140625" style="18"/>
    <col min="513" max="513" width="24.140625" style="18" customWidth="1"/>
    <col min="514" max="514" width="58.140625" style="18" bestFit="1" customWidth="1"/>
    <col min="515" max="515" width="15.7109375" style="18" customWidth="1"/>
    <col min="516" max="516" width="9.140625" style="18"/>
    <col min="517" max="517" width="5.42578125" style="18" customWidth="1"/>
    <col min="518" max="518" width="13.5703125" style="18" customWidth="1"/>
    <col min="519" max="519" width="12.5703125" style="18" customWidth="1"/>
    <col min="520" max="768" width="9.140625" style="18"/>
    <col min="769" max="769" width="24.140625" style="18" customWidth="1"/>
    <col min="770" max="770" width="58.140625" style="18" bestFit="1" customWidth="1"/>
    <col min="771" max="771" width="15.7109375" style="18" customWidth="1"/>
    <col min="772" max="772" width="9.140625" style="18"/>
    <col min="773" max="773" width="5.42578125" style="18" customWidth="1"/>
    <col min="774" max="774" width="13.5703125" style="18" customWidth="1"/>
    <col min="775" max="775" width="12.5703125" style="18" customWidth="1"/>
    <col min="776" max="1024" width="9.140625" style="18"/>
    <col min="1025" max="1025" width="24.140625" style="18" customWidth="1"/>
    <col min="1026" max="1026" width="58.140625" style="18" bestFit="1" customWidth="1"/>
    <col min="1027" max="1027" width="15.7109375" style="18" customWidth="1"/>
    <col min="1028" max="1028" width="9.140625" style="18"/>
    <col min="1029" max="1029" width="5.42578125" style="18" customWidth="1"/>
    <col min="1030" max="1030" width="13.5703125" style="18" customWidth="1"/>
    <col min="1031" max="1031" width="12.5703125" style="18" customWidth="1"/>
    <col min="1032" max="1280" width="9.140625" style="18"/>
    <col min="1281" max="1281" width="24.140625" style="18" customWidth="1"/>
    <col min="1282" max="1282" width="58.140625" style="18" bestFit="1" customWidth="1"/>
    <col min="1283" max="1283" width="15.7109375" style="18" customWidth="1"/>
    <col min="1284" max="1284" width="9.140625" style="18"/>
    <col min="1285" max="1285" width="5.42578125" style="18" customWidth="1"/>
    <col min="1286" max="1286" width="13.5703125" style="18" customWidth="1"/>
    <col min="1287" max="1287" width="12.5703125" style="18" customWidth="1"/>
    <col min="1288" max="1536" width="9.140625" style="18"/>
    <col min="1537" max="1537" width="24.140625" style="18" customWidth="1"/>
    <col min="1538" max="1538" width="58.140625" style="18" bestFit="1" customWidth="1"/>
    <col min="1539" max="1539" width="15.7109375" style="18" customWidth="1"/>
    <col min="1540" max="1540" width="9.140625" style="18"/>
    <col min="1541" max="1541" width="5.42578125" style="18" customWidth="1"/>
    <col min="1542" max="1542" width="13.5703125" style="18" customWidth="1"/>
    <col min="1543" max="1543" width="12.5703125" style="18" customWidth="1"/>
    <col min="1544" max="1792" width="9.140625" style="18"/>
    <col min="1793" max="1793" width="24.140625" style="18" customWidth="1"/>
    <col min="1794" max="1794" width="58.140625" style="18" bestFit="1" customWidth="1"/>
    <col min="1795" max="1795" width="15.7109375" style="18" customWidth="1"/>
    <col min="1796" max="1796" width="9.140625" style="18"/>
    <col min="1797" max="1797" width="5.42578125" style="18" customWidth="1"/>
    <col min="1798" max="1798" width="13.5703125" style="18" customWidth="1"/>
    <col min="1799" max="1799" width="12.5703125" style="18" customWidth="1"/>
    <col min="1800" max="2048" width="9.140625" style="18"/>
    <col min="2049" max="2049" width="24.140625" style="18" customWidth="1"/>
    <col min="2050" max="2050" width="58.140625" style="18" bestFit="1" customWidth="1"/>
    <col min="2051" max="2051" width="15.7109375" style="18" customWidth="1"/>
    <col min="2052" max="2052" width="9.140625" style="18"/>
    <col min="2053" max="2053" width="5.42578125" style="18" customWidth="1"/>
    <col min="2054" max="2054" width="13.5703125" style="18" customWidth="1"/>
    <col min="2055" max="2055" width="12.5703125" style="18" customWidth="1"/>
    <col min="2056" max="2304" width="9.140625" style="18"/>
    <col min="2305" max="2305" width="24.140625" style="18" customWidth="1"/>
    <col min="2306" max="2306" width="58.140625" style="18" bestFit="1" customWidth="1"/>
    <col min="2307" max="2307" width="15.7109375" style="18" customWidth="1"/>
    <col min="2308" max="2308" width="9.140625" style="18"/>
    <col min="2309" max="2309" width="5.42578125" style="18" customWidth="1"/>
    <col min="2310" max="2310" width="13.5703125" style="18" customWidth="1"/>
    <col min="2311" max="2311" width="12.5703125" style="18" customWidth="1"/>
    <col min="2312" max="2560" width="9.140625" style="18"/>
    <col min="2561" max="2561" width="24.140625" style="18" customWidth="1"/>
    <col min="2562" max="2562" width="58.140625" style="18" bestFit="1" customWidth="1"/>
    <col min="2563" max="2563" width="15.7109375" style="18" customWidth="1"/>
    <col min="2564" max="2564" width="9.140625" style="18"/>
    <col min="2565" max="2565" width="5.42578125" style="18" customWidth="1"/>
    <col min="2566" max="2566" width="13.5703125" style="18" customWidth="1"/>
    <col min="2567" max="2567" width="12.5703125" style="18" customWidth="1"/>
    <col min="2568" max="2816" width="9.140625" style="18"/>
    <col min="2817" max="2817" width="24.140625" style="18" customWidth="1"/>
    <col min="2818" max="2818" width="58.140625" style="18" bestFit="1" customWidth="1"/>
    <col min="2819" max="2819" width="15.7109375" style="18" customWidth="1"/>
    <col min="2820" max="2820" width="9.140625" style="18"/>
    <col min="2821" max="2821" width="5.42578125" style="18" customWidth="1"/>
    <col min="2822" max="2822" width="13.5703125" style="18" customWidth="1"/>
    <col min="2823" max="2823" width="12.5703125" style="18" customWidth="1"/>
    <col min="2824" max="3072" width="9.140625" style="18"/>
    <col min="3073" max="3073" width="24.140625" style="18" customWidth="1"/>
    <col min="3074" max="3074" width="58.140625" style="18" bestFit="1" customWidth="1"/>
    <col min="3075" max="3075" width="15.7109375" style="18" customWidth="1"/>
    <col min="3076" max="3076" width="9.140625" style="18"/>
    <col min="3077" max="3077" width="5.42578125" style="18" customWidth="1"/>
    <col min="3078" max="3078" width="13.5703125" style="18" customWidth="1"/>
    <col min="3079" max="3079" width="12.5703125" style="18" customWidth="1"/>
    <col min="3080" max="3328" width="9.140625" style="18"/>
    <col min="3329" max="3329" width="24.140625" style="18" customWidth="1"/>
    <col min="3330" max="3330" width="58.140625" style="18" bestFit="1" customWidth="1"/>
    <col min="3331" max="3331" width="15.7109375" style="18" customWidth="1"/>
    <col min="3332" max="3332" width="9.140625" style="18"/>
    <col min="3333" max="3333" width="5.42578125" style="18" customWidth="1"/>
    <col min="3334" max="3334" width="13.5703125" style="18" customWidth="1"/>
    <col min="3335" max="3335" width="12.5703125" style="18" customWidth="1"/>
    <col min="3336" max="3584" width="9.140625" style="18"/>
    <col min="3585" max="3585" width="24.140625" style="18" customWidth="1"/>
    <col min="3586" max="3586" width="58.140625" style="18" bestFit="1" customWidth="1"/>
    <col min="3587" max="3587" width="15.7109375" style="18" customWidth="1"/>
    <col min="3588" max="3588" width="9.140625" style="18"/>
    <col min="3589" max="3589" width="5.42578125" style="18" customWidth="1"/>
    <col min="3590" max="3590" width="13.5703125" style="18" customWidth="1"/>
    <col min="3591" max="3591" width="12.5703125" style="18" customWidth="1"/>
    <col min="3592" max="3840" width="9.140625" style="18"/>
    <col min="3841" max="3841" width="24.140625" style="18" customWidth="1"/>
    <col min="3842" max="3842" width="58.140625" style="18" bestFit="1" customWidth="1"/>
    <col min="3843" max="3843" width="15.7109375" style="18" customWidth="1"/>
    <col min="3844" max="3844" width="9.140625" style="18"/>
    <col min="3845" max="3845" width="5.42578125" style="18" customWidth="1"/>
    <col min="3846" max="3846" width="13.5703125" style="18" customWidth="1"/>
    <col min="3847" max="3847" width="12.5703125" style="18" customWidth="1"/>
    <col min="3848" max="4096" width="9.140625" style="18"/>
    <col min="4097" max="4097" width="24.140625" style="18" customWidth="1"/>
    <col min="4098" max="4098" width="58.140625" style="18" bestFit="1" customWidth="1"/>
    <col min="4099" max="4099" width="15.7109375" style="18" customWidth="1"/>
    <col min="4100" max="4100" width="9.140625" style="18"/>
    <col min="4101" max="4101" width="5.42578125" style="18" customWidth="1"/>
    <col min="4102" max="4102" width="13.5703125" style="18" customWidth="1"/>
    <col min="4103" max="4103" width="12.5703125" style="18" customWidth="1"/>
    <col min="4104" max="4352" width="9.140625" style="18"/>
    <col min="4353" max="4353" width="24.140625" style="18" customWidth="1"/>
    <col min="4354" max="4354" width="58.140625" style="18" bestFit="1" customWidth="1"/>
    <col min="4355" max="4355" width="15.7109375" style="18" customWidth="1"/>
    <col min="4356" max="4356" width="9.140625" style="18"/>
    <col min="4357" max="4357" width="5.42578125" style="18" customWidth="1"/>
    <col min="4358" max="4358" width="13.5703125" style="18" customWidth="1"/>
    <col min="4359" max="4359" width="12.5703125" style="18" customWidth="1"/>
    <col min="4360" max="4608" width="9.140625" style="18"/>
    <col min="4609" max="4609" width="24.140625" style="18" customWidth="1"/>
    <col min="4610" max="4610" width="58.140625" style="18" bestFit="1" customWidth="1"/>
    <col min="4611" max="4611" width="15.7109375" style="18" customWidth="1"/>
    <col min="4612" max="4612" width="9.140625" style="18"/>
    <col min="4613" max="4613" width="5.42578125" style="18" customWidth="1"/>
    <col min="4614" max="4614" width="13.5703125" style="18" customWidth="1"/>
    <col min="4615" max="4615" width="12.5703125" style="18" customWidth="1"/>
    <col min="4616" max="4864" width="9.140625" style="18"/>
    <col min="4865" max="4865" width="24.140625" style="18" customWidth="1"/>
    <col min="4866" max="4866" width="58.140625" style="18" bestFit="1" customWidth="1"/>
    <col min="4867" max="4867" width="15.7109375" style="18" customWidth="1"/>
    <col min="4868" max="4868" width="9.140625" style="18"/>
    <col min="4869" max="4869" width="5.42578125" style="18" customWidth="1"/>
    <col min="4870" max="4870" width="13.5703125" style="18" customWidth="1"/>
    <col min="4871" max="4871" width="12.5703125" style="18" customWidth="1"/>
    <col min="4872" max="5120" width="9.140625" style="18"/>
    <col min="5121" max="5121" width="24.140625" style="18" customWidth="1"/>
    <col min="5122" max="5122" width="58.140625" style="18" bestFit="1" customWidth="1"/>
    <col min="5123" max="5123" width="15.7109375" style="18" customWidth="1"/>
    <col min="5124" max="5124" width="9.140625" style="18"/>
    <col min="5125" max="5125" width="5.42578125" style="18" customWidth="1"/>
    <col min="5126" max="5126" width="13.5703125" style="18" customWidth="1"/>
    <col min="5127" max="5127" width="12.5703125" style="18" customWidth="1"/>
    <col min="5128" max="5376" width="9.140625" style="18"/>
    <col min="5377" max="5377" width="24.140625" style="18" customWidth="1"/>
    <col min="5378" max="5378" width="58.140625" style="18" bestFit="1" customWidth="1"/>
    <col min="5379" max="5379" width="15.7109375" style="18" customWidth="1"/>
    <col min="5380" max="5380" width="9.140625" style="18"/>
    <col min="5381" max="5381" width="5.42578125" style="18" customWidth="1"/>
    <col min="5382" max="5382" width="13.5703125" style="18" customWidth="1"/>
    <col min="5383" max="5383" width="12.5703125" style="18" customWidth="1"/>
    <col min="5384" max="5632" width="9.140625" style="18"/>
    <col min="5633" max="5633" width="24.140625" style="18" customWidth="1"/>
    <col min="5634" max="5634" width="58.140625" style="18" bestFit="1" customWidth="1"/>
    <col min="5635" max="5635" width="15.7109375" style="18" customWidth="1"/>
    <col min="5636" max="5636" width="9.140625" style="18"/>
    <col min="5637" max="5637" width="5.42578125" style="18" customWidth="1"/>
    <col min="5638" max="5638" width="13.5703125" style="18" customWidth="1"/>
    <col min="5639" max="5639" width="12.5703125" style="18" customWidth="1"/>
    <col min="5640" max="5888" width="9.140625" style="18"/>
    <col min="5889" max="5889" width="24.140625" style="18" customWidth="1"/>
    <col min="5890" max="5890" width="58.140625" style="18" bestFit="1" customWidth="1"/>
    <col min="5891" max="5891" width="15.7109375" style="18" customWidth="1"/>
    <col min="5892" max="5892" width="9.140625" style="18"/>
    <col min="5893" max="5893" width="5.42578125" style="18" customWidth="1"/>
    <col min="5894" max="5894" width="13.5703125" style="18" customWidth="1"/>
    <col min="5895" max="5895" width="12.5703125" style="18" customWidth="1"/>
    <col min="5896" max="6144" width="9.140625" style="18"/>
    <col min="6145" max="6145" width="24.140625" style="18" customWidth="1"/>
    <col min="6146" max="6146" width="58.140625" style="18" bestFit="1" customWidth="1"/>
    <col min="6147" max="6147" width="15.7109375" style="18" customWidth="1"/>
    <col min="6148" max="6148" width="9.140625" style="18"/>
    <col min="6149" max="6149" width="5.42578125" style="18" customWidth="1"/>
    <col min="6150" max="6150" width="13.5703125" style="18" customWidth="1"/>
    <col min="6151" max="6151" width="12.5703125" style="18" customWidth="1"/>
    <col min="6152" max="6400" width="9.140625" style="18"/>
    <col min="6401" max="6401" width="24.140625" style="18" customWidth="1"/>
    <col min="6402" max="6402" width="58.140625" style="18" bestFit="1" customWidth="1"/>
    <col min="6403" max="6403" width="15.7109375" style="18" customWidth="1"/>
    <col min="6404" max="6404" width="9.140625" style="18"/>
    <col min="6405" max="6405" width="5.42578125" style="18" customWidth="1"/>
    <col min="6406" max="6406" width="13.5703125" style="18" customWidth="1"/>
    <col min="6407" max="6407" width="12.5703125" style="18" customWidth="1"/>
    <col min="6408" max="6656" width="9.140625" style="18"/>
    <col min="6657" max="6657" width="24.140625" style="18" customWidth="1"/>
    <col min="6658" max="6658" width="58.140625" style="18" bestFit="1" customWidth="1"/>
    <col min="6659" max="6659" width="15.7109375" style="18" customWidth="1"/>
    <col min="6660" max="6660" width="9.140625" style="18"/>
    <col min="6661" max="6661" width="5.42578125" style="18" customWidth="1"/>
    <col min="6662" max="6662" width="13.5703125" style="18" customWidth="1"/>
    <col min="6663" max="6663" width="12.5703125" style="18" customWidth="1"/>
    <col min="6664" max="6912" width="9.140625" style="18"/>
    <col min="6913" max="6913" width="24.140625" style="18" customWidth="1"/>
    <col min="6914" max="6914" width="58.140625" style="18" bestFit="1" customWidth="1"/>
    <col min="6915" max="6915" width="15.7109375" style="18" customWidth="1"/>
    <col min="6916" max="6916" width="9.140625" style="18"/>
    <col min="6917" max="6917" width="5.42578125" style="18" customWidth="1"/>
    <col min="6918" max="6918" width="13.5703125" style="18" customWidth="1"/>
    <col min="6919" max="6919" width="12.5703125" style="18" customWidth="1"/>
    <col min="6920" max="7168" width="9.140625" style="18"/>
    <col min="7169" max="7169" width="24.140625" style="18" customWidth="1"/>
    <col min="7170" max="7170" width="58.140625" style="18" bestFit="1" customWidth="1"/>
    <col min="7171" max="7171" width="15.7109375" style="18" customWidth="1"/>
    <col min="7172" max="7172" width="9.140625" style="18"/>
    <col min="7173" max="7173" width="5.42578125" style="18" customWidth="1"/>
    <col min="7174" max="7174" width="13.5703125" style="18" customWidth="1"/>
    <col min="7175" max="7175" width="12.5703125" style="18" customWidth="1"/>
    <col min="7176" max="7424" width="9.140625" style="18"/>
    <col min="7425" max="7425" width="24.140625" style="18" customWidth="1"/>
    <col min="7426" max="7426" width="58.140625" style="18" bestFit="1" customWidth="1"/>
    <col min="7427" max="7427" width="15.7109375" style="18" customWidth="1"/>
    <col min="7428" max="7428" width="9.140625" style="18"/>
    <col min="7429" max="7429" width="5.42578125" style="18" customWidth="1"/>
    <col min="7430" max="7430" width="13.5703125" style="18" customWidth="1"/>
    <col min="7431" max="7431" width="12.5703125" style="18" customWidth="1"/>
    <col min="7432" max="7680" width="9.140625" style="18"/>
    <col min="7681" max="7681" width="24.140625" style="18" customWidth="1"/>
    <col min="7682" max="7682" width="58.140625" style="18" bestFit="1" customWidth="1"/>
    <col min="7683" max="7683" width="15.7109375" style="18" customWidth="1"/>
    <col min="7684" max="7684" width="9.140625" style="18"/>
    <col min="7685" max="7685" width="5.42578125" style="18" customWidth="1"/>
    <col min="7686" max="7686" width="13.5703125" style="18" customWidth="1"/>
    <col min="7687" max="7687" width="12.5703125" style="18" customWidth="1"/>
    <col min="7688" max="7936" width="9.140625" style="18"/>
    <col min="7937" max="7937" width="24.140625" style="18" customWidth="1"/>
    <col min="7938" max="7938" width="58.140625" style="18" bestFit="1" customWidth="1"/>
    <col min="7939" max="7939" width="15.7109375" style="18" customWidth="1"/>
    <col min="7940" max="7940" width="9.140625" style="18"/>
    <col min="7941" max="7941" width="5.42578125" style="18" customWidth="1"/>
    <col min="7942" max="7942" width="13.5703125" style="18" customWidth="1"/>
    <col min="7943" max="7943" width="12.5703125" style="18" customWidth="1"/>
    <col min="7944" max="8192" width="9.140625" style="18"/>
    <col min="8193" max="8193" width="24.140625" style="18" customWidth="1"/>
    <col min="8194" max="8194" width="58.140625" style="18" bestFit="1" customWidth="1"/>
    <col min="8195" max="8195" width="15.7109375" style="18" customWidth="1"/>
    <col min="8196" max="8196" width="9.140625" style="18"/>
    <col min="8197" max="8197" width="5.42578125" style="18" customWidth="1"/>
    <col min="8198" max="8198" width="13.5703125" style="18" customWidth="1"/>
    <col min="8199" max="8199" width="12.5703125" style="18" customWidth="1"/>
    <col min="8200" max="8448" width="9.140625" style="18"/>
    <col min="8449" max="8449" width="24.140625" style="18" customWidth="1"/>
    <col min="8450" max="8450" width="58.140625" style="18" bestFit="1" customWidth="1"/>
    <col min="8451" max="8451" width="15.7109375" style="18" customWidth="1"/>
    <col min="8452" max="8452" width="9.140625" style="18"/>
    <col min="8453" max="8453" width="5.42578125" style="18" customWidth="1"/>
    <col min="8454" max="8454" width="13.5703125" style="18" customWidth="1"/>
    <col min="8455" max="8455" width="12.5703125" style="18" customWidth="1"/>
    <col min="8456" max="8704" width="9.140625" style="18"/>
    <col min="8705" max="8705" width="24.140625" style="18" customWidth="1"/>
    <col min="8706" max="8706" width="58.140625" style="18" bestFit="1" customWidth="1"/>
    <col min="8707" max="8707" width="15.7109375" style="18" customWidth="1"/>
    <col min="8708" max="8708" width="9.140625" style="18"/>
    <col min="8709" max="8709" width="5.42578125" style="18" customWidth="1"/>
    <col min="8710" max="8710" width="13.5703125" style="18" customWidth="1"/>
    <col min="8711" max="8711" width="12.5703125" style="18" customWidth="1"/>
    <col min="8712" max="8960" width="9.140625" style="18"/>
    <col min="8961" max="8961" width="24.140625" style="18" customWidth="1"/>
    <col min="8962" max="8962" width="58.140625" style="18" bestFit="1" customWidth="1"/>
    <col min="8963" max="8963" width="15.7109375" style="18" customWidth="1"/>
    <col min="8964" max="8964" width="9.140625" style="18"/>
    <col min="8965" max="8965" width="5.42578125" style="18" customWidth="1"/>
    <col min="8966" max="8966" width="13.5703125" style="18" customWidth="1"/>
    <col min="8967" max="8967" width="12.5703125" style="18" customWidth="1"/>
    <col min="8968" max="9216" width="9.140625" style="18"/>
    <col min="9217" max="9217" width="24.140625" style="18" customWidth="1"/>
    <col min="9218" max="9218" width="58.140625" style="18" bestFit="1" customWidth="1"/>
    <col min="9219" max="9219" width="15.7109375" style="18" customWidth="1"/>
    <col min="9220" max="9220" width="9.140625" style="18"/>
    <col min="9221" max="9221" width="5.42578125" style="18" customWidth="1"/>
    <col min="9222" max="9222" width="13.5703125" style="18" customWidth="1"/>
    <col min="9223" max="9223" width="12.5703125" style="18" customWidth="1"/>
    <col min="9224" max="9472" width="9.140625" style="18"/>
    <col min="9473" max="9473" width="24.140625" style="18" customWidth="1"/>
    <col min="9474" max="9474" width="58.140625" style="18" bestFit="1" customWidth="1"/>
    <col min="9475" max="9475" width="15.7109375" style="18" customWidth="1"/>
    <col min="9476" max="9476" width="9.140625" style="18"/>
    <col min="9477" max="9477" width="5.42578125" style="18" customWidth="1"/>
    <col min="9478" max="9478" width="13.5703125" style="18" customWidth="1"/>
    <col min="9479" max="9479" width="12.5703125" style="18" customWidth="1"/>
    <col min="9480" max="9728" width="9.140625" style="18"/>
    <col min="9729" max="9729" width="24.140625" style="18" customWidth="1"/>
    <col min="9730" max="9730" width="58.140625" style="18" bestFit="1" customWidth="1"/>
    <col min="9731" max="9731" width="15.7109375" style="18" customWidth="1"/>
    <col min="9732" max="9732" width="9.140625" style="18"/>
    <col min="9733" max="9733" width="5.42578125" style="18" customWidth="1"/>
    <col min="9734" max="9734" width="13.5703125" style="18" customWidth="1"/>
    <col min="9735" max="9735" width="12.5703125" style="18" customWidth="1"/>
    <col min="9736" max="9984" width="9.140625" style="18"/>
    <col min="9985" max="9985" width="24.140625" style="18" customWidth="1"/>
    <col min="9986" max="9986" width="58.140625" style="18" bestFit="1" customWidth="1"/>
    <col min="9987" max="9987" width="15.7109375" style="18" customWidth="1"/>
    <col min="9988" max="9988" width="9.140625" style="18"/>
    <col min="9989" max="9989" width="5.42578125" style="18" customWidth="1"/>
    <col min="9990" max="9990" width="13.5703125" style="18" customWidth="1"/>
    <col min="9991" max="9991" width="12.5703125" style="18" customWidth="1"/>
    <col min="9992" max="10240" width="9.140625" style="18"/>
    <col min="10241" max="10241" width="24.140625" style="18" customWidth="1"/>
    <col min="10242" max="10242" width="58.140625" style="18" bestFit="1" customWidth="1"/>
    <col min="10243" max="10243" width="15.7109375" style="18" customWidth="1"/>
    <col min="10244" max="10244" width="9.140625" style="18"/>
    <col min="10245" max="10245" width="5.42578125" style="18" customWidth="1"/>
    <col min="10246" max="10246" width="13.5703125" style="18" customWidth="1"/>
    <col min="10247" max="10247" width="12.5703125" style="18" customWidth="1"/>
    <col min="10248" max="10496" width="9.140625" style="18"/>
    <col min="10497" max="10497" width="24.140625" style="18" customWidth="1"/>
    <col min="10498" max="10498" width="58.140625" style="18" bestFit="1" customWidth="1"/>
    <col min="10499" max="10499" width="15.7109375" style="18" customWidth="1"/>
    <col min="10500" max="10500" width="9.140625" style="18"/>
    <col min="10501" max="10501" width="5.42578125" style="18" customWidth="1"/>
    <col min="10502" max="10502" width="13.5703125" style="18" customWidth="1"/>
    <col min="10503" max="10503" width="12.5703125" style="18" customWidth="1"/>
    <col min="10504" max="10752" width="9.140625" style="18"/>
    <col min="10753" max="10753" width="24.140625" style="18" customWidth="1"/>
    <col min="10754" max="10754" width="58.140625" style="18" bestFit="1" customWidth="1"/>
    <col min="10755" max="10755" width="15.7109375" style="18" customWidth="1"/>
    <col min="10756" max="10756" width="9.140625" style="18"/>
    <col min="10757" max="10757" width="5.42578125" style="18" customWidth="1"/>
    <col min="10758" max="10758" width="13.5703125" style="18" customWidth="1"/>
    <col min="10759" max="10759" width="12.5703125" style="18" customWidth="1"/>
    <col min="10760" max="11008" width="9.140625" style="18"/>
    <col min="11009" max="11009" width="24.140625" style="18" customWidth="1"/>
    <col min="11010" max="11010" width="58.140625" style="18" bestFit="1" customWidth="1"/>
    <col min="11011" max="11011" width="15.7109375" style="18" customWidth="1"/>
    <col min="11012" max="11012" width="9.140625" style="18"/>
    <col min="11013" max="11013" width="5.42578125" style="18" customWidth="1"/>
    <col min="11014" max="11014" width="13.5703125" style="18" customWidth="1"/>
    <col min="11015" max="11015" width="12.5703125" style="18" customWidth="1"/>
    <col min="11016" max="11264" width="9.140625" style="18"/>
    <col min="11265" max="11265" width="24.140625" style="18" customWidth="1"/>
    <col min="11266" max="11266" width="58.140625" style="18" bestFit="1" customWidth="1"/>
    <col min="11267" max="11267" width="15.7109375" style="18" customWidth="1"/>
    <col min="11268" max="11268" width="9.140625" style="18"/>
    <col min="11269" max="11269" width="5.42578125" style="18" customWidth="1"/>
    <col min="11270" max="11270" width="13.5703125" style="18" customWidth="1"/>
    <col min="11271" max="11271" width="12.5703125" style="18" customWidth="1"/>
    <col min="11272" max="11520" width="9.140625" style="18"/>
    <col min="11521" max="11521" width="24.140625" style="18" customWidth="1"/>
    <col min="11522" max="11522" width="58.140625" style="18" bestFit="1" customWidth="1"/>
    <col min="11523" max="11523" width="15.7109375" style="18" customWidth="1"/>
    <col min="11524" max="11524" width="9.140625" style="18"/>
    <col min="11525" max="11525" width="5.42578125" style="18" customWidth="1"/>
    <col min="11526" max="11526" width="13.5703125" style="18" customWidth="1"/>
    <col min="11527" max="11527" width="12.5703125" style="18" customWidth="1"/>
    <col min="11528" max="11776" width="9.140625" style="18"/>
    <col min="11777" max="11777" width="24.140625" style="18" customWidth="1"/>
    <col min="11778" max="11778" width="58.140625" style="18" bestFit="1" customWidth="1"/>
    <col min="11779" max="11779" width="15.7109375" style="18" customWidth="1"/>
    <col min="11780" max="11780" width="9.140625" style="18"/>
    <col min="11781" max="11781" width="5.42578125" style="18" customWidth="1"/>
    <col min="11782" max="11782" width="13.5703125" style="18" customWidth="1"/>
    <col min="11783" max="11783" width="12.5703125" style="18" customWidth="1"/>
    <col min="11784" max="12032" width="9.140625" style="18"/>
    <col min="12033" max="12033" width="24.140625" style="18" customWidth="1"/>
    <col min="12034" max="12034" width="58.140625" style="18" bestFit="1" customWidth="1"/>
    <col min="12035" max="12035" width="15.7109375" style="18" customWidth="1"/>
    <col min="12036" max="12036" width="9.140625" style="18"/>
    <col min="12037" max="12037" width="5.42578125" style="18" customWidth="1"/>
    <col min="12038" max="12038" width="13.5703125" style="18" customWidth="1"/>
    <col min="12039" max="12039" width="12.5703125" style="18" customWidth="1"/>
    <col min="12040" max="12288" width="9.140625" style="18"/>
    <col min="12289" max="12289" width="24.140625" style="18" customWidth="1"/>
    <col min="12290" max="12290" width="58.140625" style="18" bestFit="1" customWidth="1"/>
    <col min="12291" max="12291" width="15.7109375" style="18" customWidth="1"/>
    <col min="12292" max="12292" width="9.140625" style="18"/>
    <col min="12293" max="12293" width="5.42578125" style="18" customWidth="1"/>
    <col min="12294" max="12294" width="13.5703125" style="18" customWidth="1"/>
    <col min="12295" max="12295" width="12.5703125" style="18" customWidth="1"/>
    <col min="12296" max="12544" width="9.140625" style="18"/>
    <col min="12545" max="12545" width="24.140625" style="18" customWidth="1"/>
    <col min="12546" max="12546" width="58.140625" style="18" bestFit="1" customWidth="1"/>
    <col min="12547" max="12547" width="15.7109375" style="18" customWidth="1"/>
    <col min="12548" max="12548" width="9.140625" style="18"/>
    <col min="12549" max="12549" width="5.42578125" style="18" customWidth="1"/>
    <col min="12550" max="12550" width="13.5703125" style="18" customWidth="1"/>
    <col min="12551" max="12551" width="12.5703125" style="18" customWidth="1"/>
    <col min="12552" max="12800" width="9.140625" style="18"/>
    <col min="12801" max="12801" width="24.140625" style="18" customWidth="1"/>
    <col min="12802" max="12802" width="58.140625" style="18" bestFit="1" customWidth="1"/>
    <col min="12803" max="12803" width="15.7109375" style="18" customWidth="1"/>
    <col min="12804" max="12804" width="9.140625" style="18"/>
    <col min="12805" max="12805" width="5.42578125" style="18" customWidth="1"/>
    <col min="12806" max="12806" width="13.5703125" style="18" customWidth="1"/>
    <col min="12807" max="12807" width="12.5703125" style="18" customWidth="1"/>
    <col min="12808" max="13056" width="9.140625" style="18"/>
    <col min="13057" max="13057" width="24.140625" style="18" customWidth="1"/>
    <col min="13058" max="13058" width="58.140625" style="18" bestFit="1" customWidth="1"/>
    <col min="13059" max="13059" width="15.7109375" style="18" customWidth="1"/>
    <col min="13060" max="13060" width="9.140625" style="18"/>
    <col min="13061" max="13061" width="5.42578125" style="18" customWidth="1"/>
    <col min="13062" max="13062" width="13.5703125" style="18" customWidth="1"/>
    <col min="13063" max="13063" width="12.5703125" style="18" customWidth="1"/>
    <col min="13064" max="13312" width="9.140625" style="18"/>
    <col min="13313" max="13313" width="24.140625" style="18" customWidth="1"/>
    <col min="13314" max="13314" width="58.140625" style="18" bestFit="1" customWidth="1"/>
    <col min="13315" max="13315" width="15.7109375" style="18" customWidth="1"/>
    <col min="13316" max="13316" width="9.140625" style="18"/>
    <col min="13317" max="13317" width="5.42578125" style="18" customWidth="1"/>
    <col min="13318" max="13318" width="13.5703125" style="18" customWidth="1"/>
    <col min="13319" max="13319" width="12.5703125" style="18" customWidth="1"/>
    <col min="13320" max="13568" width="9.140625" style="18"/>
    <col min="13569" max="13569" width="24.140625" style="18" customWidth="1"/>
    <col min="13570" max="13570" width="58.140625" style="18" bestFit="1" customWidth="1"/>
    <col min="13571" max="13571" width="15.7109375" style="18" customWidth="1"/>
    <col min="13572" max="13572" width="9.140625" style="18"/>
    <col min="13573" max="13573" width="5.42578125" style="18" customWidth="1"/>
    <col min="13574" max="13574" width="13.5703125" style="18" customWidth="1"/>
    <col min="13575" max="13575" width="12.5703125" style="18" customWidth="1"/>
    <col min="13576" max="13824" width="9.140625" style="18"/>
    <col min="13825" max="13825" width="24.140625" style="18" customWidth="1"/>
    <col min="13826" max="13826" width="58.140625" style="18" bestFit="1" customWidth="1"/>
    <col min="13827" max="13827" width="15.7109375" style="18" customWidth="1"/>
    <col min="13828" max="13828" width="9.140625" style="18"/>
    <col min="13829" max="13829" width="5.42578125" style="18" customWidth="1"/>
    <col min="13830" max="13830" width="13.5703125" style="18" customWidth="1"/>
    <col min="13831" max="13831" width="12.5703125" style="18" customWidth="1"/>
    <col min="13832" max="14080" width="9.140625" style="18"/>
    <col min="14081" max="14081" width="24.140625" style="18" customWidth="1"/>
    <col min="14082" max="14082" width="58.140625" style="18" bestFit="1" customWidth="1"/>
    <col min="14083" max="14083" width="15.7109375" style="18" customWidth="1"/>
    <col min="14084" max="14084" width="9.140625" style="18"/>
    <col min="14085" max="14085" width="5.42578125" style="18" customWidth="1"/>
    <col min="14086" max="14086" width="13.5703125" style="18" customWidth="1"/>
    <col min="14087" max="14087" width="12.5703125" style="18" customWidth="1"/>
    <col min="14088" max="14336" width="9.140625" style="18"/>
    <col min="14337" max="14337" width="24.140625" style="18" customWidth="1"/>
    <col min="14338" max="14338" width="58.140625" style="18" bestFit="1" customWidth="1"/>
    <col min="14339" max="14339" width="15.7109375" style="18" customWidth="1"/>
    <col min="14340" max="14340" width="9.140625" style="18"/>
    <col min="14341" max="14341" width="5.42578125" style="18" customWidth="1"/>
    <col min="14342" max="14342" width="13.5703125" style="18" customWidth="1"/>
    <col min="14343" max="14343" width="12.5703125" style="18" customWidth="1"/>
    <col min="14344" max="14592" width="9.140625" style="18"/>
    <col min="14593" max="14593" width="24.140625" style="18" customWidth="1"/>
    <col min="14594" max="14594" width="58.140625" style="18" bestFit="1" customWidth="1"/>
    <col min="14595" max="14595" width="15.7109375" style="18" customWidth="1"/>
    <col min="14596" max="14596" width="9.140625" style="18"/>
    <col min="14597" max="14597" width="5.42578125" style="18" customWidth="1"/>
    <col min="14598" max="14598" width="13.5703125" style="18" customWidth="1"/>
    <col min="14599" max="14599" width="12.5703125" style="18" customWidth="1"/>
    <col min="14600" max="14848" width="9.140625" style="18"/>
    <col min="14849" max="14849" width="24.140625" style="18" customWidth="1"/>
    <col min="14850" max="14850" width="58.140625" style="18" bestFit="1" customWidth="1"/>
    <col min="14851" max="14851" width="15.7109375" style="18" customWidth="1"/>
    <col min="14852" max="14852" width="9.140625" style="18"/>
    <col min="14853" max="14853" width="5.42578125" style="18" customWidth="1"/>
    <col min="14854" max="14854" width="13.5703125" style="18" customWidth="1"/>
    <col min="14855" max="14855" width="12.5703125" style="18" customWidth="1"/>
    <col min="14856" max="15104" width="9.140625" style="18"/>
    <col min="15105" max="15105" width="24.140625" style="18" customWidth="1"/>
    <col min="15106" max="15106" width="58.140625" style="18" bestFit="1" customWidth="1"/>
    <col min="15107" max="15107" width="15.7109375" style="18" customWidth="1"/>
    <col min="15108" max="15108" width="9.140625" style="18"/>
    <col min="15109" max="15109" width="5.42578125" style="18" customWidth="1"/>
    <col min="15110" max="15110" width="13.5703125" style="18" customWidth="1"/>
    <col min="15111" max="15111" width="12.5703125" style="18" customWidth="1"/>
    <col min="15112" max="15360" width="9.140625" style="18"/>
    <col min="15361" max="15361" width="24.140625" style="18" customWidth="1"/>
    <col min="15362" max="15362" width="58.140625" style="18" bestFit="1" customWidth="1"/>
    <col min="15363" max="15363" width="15.7109375" style="18" customWidth="1"/>
    <col min="15364" max="15364" width="9.140625" style="18"/>
    <col min="15365" max="15365" width="5.42578125" style="18" customWidth="1"/>
    <col min="15366" max="15366" width="13.5703125" style="18" customWidth="1"/>
    <col min="15367" max="15367" width="12.5703125" style="18" customWidth="1"/>
    <col min="15368" max="15616" width="9.140625" style="18"/>
    <col min="15617" max="15617" width="24.140625" style="18" customWidth="1"/>
    <col min="15618" max="15618" width="58.140625" style="18" bestFit="1" customWidth="1"/>
    <col min="15619" max="15619" width="15.7109375" style="18" customWidth="1"/>
    <col min="15620" max="15620" width="9.140625" style="18"/>
    <col min="15621" max="15621" width="5.42578125" style="18" customWidth="1"/>
    <col min="15622" max="15622" width="13.5703125" style="18" customWidth="1"/>
    <col min="15623" max="15623" width="12.5703125" style="18" customWidth="1"/>
    <col min="15624" max="15872" width="9.140625" style="18"/>
    <col min="15873" max="15873" width="24.140625" style="18" customWidth="1"/>
    <col min="15874" max="15874" width="58.140625" style="18" bestFit="1" customWidth="1"/>
    <col min="15875" max="15875" width="15.7109375" style="18" customWidth="1"/>
    <col min="15876" max="15876" width="9.140625" style="18"/>
    <col min="15877" max="15877" width="5.42578125" style="18" customWidth="1"/>
    <col min="15878" max="15878" width="13.5703125" style="18" customWidth="1"/>
    <col min="15879" max="15879" width="12.5703125" style="18" customWidth="1"/>
    <col min="15880" max="16128" width="9.140625" style="18"/>
    <col min="16129" max="16129" width="24.140625" style="18" customWidth="1"/>
    <col min="16130" max="16130" width="58.140625" style="18" bestFit="1" customWidth="1"/>
    <col min="16131" max="16131" width="15.7109375" style="18" customWidth="1"/>
    <col min="16132" max="16132" width="9.140625" style="18"/>
    <col min="16133" max="16133" width="5.42578125" style="18" customWidth="1"/>
    <col min="16134" max="16134" width="13.5703125" style="18" customWidth="1"/>
    <col min="16135" max="16135" width="12.5703125" style="18" customWidth="1"/>
    <col min="16136" max="16384" width="9.140625" style="18"/>
  </cols>
  <sheetData>
    <row r="1" spans="1:9" ht="21" x14ac:dyDescent="0.35">
      <c r="A1" s="47" t="s">
        <v>36</v>
      </c>
      <c r="B1" s="48"/>
      <c r="C1" s="49"/>
      <c r="D1" s="49"/>
      <c r="E1" s="50"/>
      <c r="F1" s="49"/>
      <c r="G1" s="51"/>
      <c r="H1" s="14"/>
      <c r="I1" s="14"/>
    </row>
    <row r="2" spans="1:9" ht="31.5" x14ac:dyDescent="0.35">
      <c r="A2" s="52" t="s">
        <v>228</v>
      </c>
      <c r="B2" s="53"/>
      <c r="C2" s="54"/>
      <c r="D2" s="54"/>
      <c r="E2" s="55"/>
      <c r="F2" s="54"/>
      <c r="G2" s="56"/>
      <c r="H2" s="14"/>
      <c r="I2" s="14"/>
    </row>
    <row r="3" spans="1:9" ht="31.5" x14ac:dyDescent="0.35">
      <c r="A3" s="52" t="s">
        <v>25</v>
      </c>
      <c r="B3" s="53"/>
      <c r="C3" s="54"/>
      <c r="D3" s="54"/>
      <c r="E3" s="55"/>
      <c r="F3" s="54"/>
      <c r="G3" s="56"/>
      <c r="H3" s="14"/>
      <c r="I3" s="14"/>
    </row>
    <row r="4" spans="1:9" ht="31.5" x14ac:dyDescent="0.35">
      <c r="A4" s="52" t="s">
        <v>26</v>
      </c>
      <c r="B4" s="53"/>
      <c r="C4" s="54"/>
      <c r="D4" s="54"/>
      <c r="E4" s="55"/>
      <c r="F4" s="54"/>
      <c r="G4" s="56"/>
      <c r="H4" s="14"/>
      <c r="I4" s="14"/>
    </row>
    <row r="5" spans="1:9" ht="21" x14ac:dyDescent="0.35">
      <c r="A5" s="52" t="s">
        <v>31</v>
      </c>
      <c r="B5" s="53"/>
      <c r="C5" s="54"/>
      <c r="D5" s="54"/>
      <c r="E5" s="55"/>
      <c r="F5" s="54"/>
      <c r="G5" s="56"/>
      <c r="H5" s="14"/>
      <c r="I5" s="14"/>
    </row>
    <row r="6" spans="1:9" ht="21" x14ac:dyDescent="0.35">
      <c r="A6" s="52" t="s">
        <v>28</v>
      </c>
      <c r="B6" s="53"/>
      <c r="C6" s="54"/>
      <c r="D6" s="54"/>
      <c r="E6" s="55"/>
      <c r="F6" s="54"/>
      <c r="G6" s="56"/>
      <c r="H6" s="14"/>
      <c r="I6" s="14"/>
    </row>
    <row r="7" spans="1:9" ht="21" x14ac:dyDescent="0.35">
      <c r="A7" s="52" t="s">
        <v>29</v>
      </c>
      <c r="B7" s="53"/>
      <c r="C7" s="54"/>
      <c r="D7" s="54"/>
      <c r="E7" s="55"/>
      <c r="F7" s="54"/>
      <c r="G7" s="56"/>
      <c r="H7" s="14"/>
      <c r="I7" s="14"/>
    </row>
    <row r="8" spans="1:9" ht="21" x14ac:dyDescent="0.35">
      <c r="A8" s="52" t="s">
        <v>27</v>
      </c>
      <c r="B8" s="53"/>
      <c r="C8" s="54"/>
      <c r="D8" s="54"/>
      <c r="E8" s="55"/>
      <c r="F8" s="54"/>
      <c r="G8" s="56"/>
      <c r="H8" s="14"/>
      <c r="I8" s="14"/>
    </row>
    <row r="9" spans="1:9" ht="21" x14ac:dyDescent="0.35">
      <c r="A9" s="52" t="s">
        <v>30</v>
      </c>
      <c r="B9" s="53"/>
      <c r="C9" s="54"/>
      <c r="D9" s="54"/>
      <c r="E9" s="55"/>
      <c r="F9" s="54"/>
      <c r="G9" s="56"/>
      <c r="H9" s="14"/>
      <c r="I9" s="14"/>
    </row>
    <row r="10" spans="1:9" ht="21" x14ac:dyDescent="0.35">
      <c r="A10" s="52" t="s">
        <v>32</v>
      </c>
      <c r="B10" s="53"/>
      <c r="C10" s="54"/>
      <c r="D10" s="54"/>
      <c r="E10" s="55"/>
      <c r="F10" s="54"/>
      <c r="G10" s="56"/>
      <c r="H10" s="14"/>
      <c r="I10" s="14"/>
    </row>
    <row r="11" spans="1:9" ht="21.75" thickBot="1" x14ac:dyDescent="0.4">
      <c r="A11" s="57" t="s">
        <v>35</v>
      </c>
      <c r="B11" s="58"/>
      <c r="C11" s="59"/>
      <c r="D11" s="59"/>
      <c r="E11" s="60"/>
      <c r="F11" s="59"/>
      <c r="G11" s="61"/>
      <c r="H11" s="14"/>
      <c r="I11" s="14"/>
    </row>
    <row r="12" spans="1:9" ht="15" customHeight="1" thickBot="1" x14ac:dyDescent="0.3">
      <c r="A12" s="62" t="s">
        <v>0</v>
      </c>
      <c r="B12" s="63" t="s">
        <v>1</v>
      </c>
      <c r="C12" s="64" t="s">
        <v>2</v>
      </c>
      <c r="D12" s="65"/>
      <c r="E12" s="66"/>
      <c r="F12" s="67"/>
      <c r="G12" s="68"/>
    </row>
    <row r="13" spans="1:9" ht="19.5" customHeight="1" thickBot="1" x14ac:dyDescent="0.35">
      <c r="A13" s="131" t="s">
        <v>229</v>
      </c>
      <c r="B13" s="132"/>
      <c r="C13" s="133"/>
      <c r="D13" s="69" t="s">
        <v>230</v>
      </c>
      <c r="E13" s="70" t="s">
        <v>231</v>
      </c>
      <c r="F13" s="71" t="s">
        <v>232</v>
      </c>
      <c r="G13" s="72" t="s">
        <v>21</v>
      </c>
    </row>
    <row r="14" spans="1:9" x14ac:dyDescent="0.25">
      <c r="A14" s="73">
        <v>110000</v>
      </c>
      <c r="B14" s="74" t="s">
        <v>233</v>
      </c>
      <c r="C14" s="75">
        <v>8001962082075</v>
      </c>
      <c r="D14" s="76">
        <v>46.8</v>
      </c>
      <c r="E14" s="77">
        <v>1</v>
      </c>
      <c r="F14" s="78"/>
      <c r="G14" s="76">
        <f>F14*D14</f>
        <v>0</v>
      </c>
    </row>
    <row r="15" spans="1:9" ht="15.75" thickBot="1" x14ac:dyDescent="0.3">
      <c r="A15" s="79">
        <v>110011</v>
      </c>
      <c r="B15" s="80" t="s">
        <v>234</v>
      </c>
      <c r="C15" s="81">
        <v>8001962086912</v>
      </c>
      <c r="D15" s="82">
        <v>46.8</v>
      </c>
      <c r="E15" s="83">
        <v>1</v>
      </c>
      <c r="F15" s="84"/>
      <c r="G15" s="76">
        <f t="shared" ref="G15:G98" si="0">F15*D15</f>
        <v>0</v>
      </c>
    </row>
    <row r="16" spans="1:9" ht="20.25" customHeight="1" thickBot="1" x14ac:dyDescent="0.35">
      <c r="A16" s="131" t="s">
        <v>235</v>
      </c>
      <c r="B16" s="132"/>
      <c r="C16" s="134"/>
      <c r="D16" s="85"/>
      <c r="E16" s="86"/>
      <c r="F16" s="67"/>
      <c r="G16" s="67"/>
    </row>
    <row r="17" spans="1:7" x14ac:dyDescent="0.25">
      <c r="A17" s="73">
        <v>110012</v>
      </c>
      <c r="B17" s="74" t="s">
        <v>236</v>
      </c>
      <c r="C17" s="87">
        <v>800196208213</v>
      </c>
      <c r="D17" s="76">
        <v>8.1</v>
      </c>
      <c r="E17" s="77">
        <v>3</v>
      </c>
      <c r="F17" s="78"/>
      <c r="G17" s="76">
        <f t="shared" ref="G17:G26" si="1">F17*D17</f>
        <v>0</v>
      </c>
    </row>
    <row r="18" spans="1:7" x14ac:dyDescent="0.25">
      <c r="A18" s="88">
        <v>110013</v>
      </c>
      <c r="B18" s="89" t="s">
        <v>237</v>
      </c>
      <c r="C18" s="87">
        <v>8001962088220</v>
      </c>
      <c r="D18" s="76">
        <v>8.1</v>
      </c>
      <c r="E18" s="90">
        <v>3</v>
      </c>
      <c r="F18" s="91"/>
      <c r="G18" s="76">
        <f t="shared" si="1"/>
        <v>0</v>
      </c>
    </row>
    <row r="19" spans="1:7" x14ac:dyDescent="0.25">
      <c r="A19" s="88">
        <v>110014</v>
      </c>
      <c r="B19" s="89" t="s">
        <v>238</v>
      </c>
      <c r="C19" s="87">
        <v>8001962088237</v>
      </c>
      <c r="D19" s="76">
        <v>8.1</v>
      </c>
      <c r="E19" s="90">
        <v>3</v>
      </c>
      <c r="F19" s="91"/>
      <c r="G19" s="76">
        <f t="shared" si="1"/>
        <v>0</v>
      </c>
    </row>
    <row r="20" spans="1:7" x14ac:dyDescent="0.25">
      <c r="A20" s="88">
        <v>110015</v>
      </c>
      <c r="B20" s="89" t="s">
        <v>239</v>
      </c>
      <c r="C20" s="87">
        <v>8001962088244</v>
      </c>
      <c r="D20" s="76">
        <v>8.1</v>
      </c>
      <c r="E20" s="90">
        <v>3</v>
      </c>
      <c r="F20" s="91"/>
      <c r="G20" s="76">
        <f t="shared" si="1"/>
        <v>0</v>
      </c>
    </row>
    <row r="21" spans="1:7" x14ac:dyDescent="0.25">
      <c r="A21" s="88">
        <v>110016</v>
      </c>
      <c r="B21" s="89" t="s">
        <v>240</v>
      </c>
      <c r="C21" s="87">
        <v>8001962088251</v>
      </c>
      <c r="D21" s="76">
        <v>8.1</v>
      </c>
      <c r="E21" s="90">
        <v>3</v>
      </c>
      <c r="F21" s="91"/>
      <c r="G21" s="76">
        <f t="shared" si="1"/>
        <v>0</v>
      </c>
    </row>
    <row r="22" spans="1:7" x14ac:dyDescent="0.25">
      <c r="A22" s="88">
        <v>110017</v>
      </c>
      <c r="B22" s="89" t="s">
        <v>241</v>
      </c>
      <c r="C22" s="87">
        <v>8001962088268</v>
      </c>
      <c r="D22" s="76">
        <v>8.1</v>
      </c>
      <c r="E22" s="90">
        <v>3</v>
      </c>
      <c r="F22" s="91"/>
      <c r="G22" s="76">
        <f t="shared" si="1"/>
        <v>0</v>
      </c>
    </row>
    <row r="23" spans="1:7" x14ac:dyDescent="0.25">
      <c r="A23" s="88">
        <v>110018</v>
      </c>
      <c r="B23" s="89" t="s">
        <v>242</v>
      </c>
      <c r="C23" s="87">
        <v>8001962088275</v>
      </c>
      <c r="D23" s="76">
        <v>8.1</v>
      </c>
      <c r="E23" s="90">
        <v>3</v>
      </c>
      <c r="F23" s="91"/>
      <c r="G23" s="76">
        <f t="shared" si="1"/>
        <v>0</v>
      </c>
    </row>
    <row r="24" spans="1:7" x14ac:dyDescent="0.25">
      <c r="A24" s="88">
        <v>110019</v>
      </c>
      <c r="B24" s="89" t="s">
        <v>243</v>
      </c>
      <c r="C24" s="87">
        <v>8001962088282</v>
      </c>
      <c r="D24" s="76">
        <v>8.1</v>
      </c>
      <c r="E24" s="90">
        <v>3</v>
      </c>
      <c r="F24" s="91"/>
      <c r="G24" s="76">
        <f t="shared" si="1"/>
        <v>0</v>
      </c>
    </row>
    <row r="25" spans="1:7" x14ac:dyDescent="0.25">
      <c r="A25" s="88">
        <v>110020</v>
      </c>
      <c r="B25" s="89" t="s">
        <v>244</v>
      </c>
      <c r="C25" s="87">
        <v>8001962088299</v>
      </c>
      <c r="D25" s="76">
        <v>8.1</v>
      </c>
      <c r="E25" s="90">
        <v>3</v>
      </c>
      <c r="F25" s="91"/>
      <c r="G25" s="76">
        <f t="shared" si="1"/>
        <v>0</v>
      </c>
    </row>
    <row r="26" spans="1:7" ht="15.75" thickBot="1" x14ac:dyDescent="0.3">
      <c r="A26" s="79">
        <v>110021</v>
      </c>
      <c r="B26" s="80" t="s">
        <v>245</v>
      </c>
      <c r="C26" s="87">
        <v>8001962088305</v>
      </c>
      <c r="D26" s="76">
        <v>8.1</v>
      </c>
      <c r="E26" s="83">
        <v>3</v>
      </c>
      <c r="F26" s="84"/>
      <c r="G26" s="76">
        <f t="shared" si="1"/>
        <v>0</v>
      </c>
    </row>
    <row r="27" spans="1:7" ht="20.25" customHeight="1" thickBot="1" x14ac:dyDescent="0.35">
      <c r="A27" s="131" t="s">
        <v>246</v>
      </c>
      <c r="B27" s="132"/>
      <c r="C27" s="132"/>
      <c r="D27" s="85"/>
      <c r="E27" s="86"/>
      <c r="F27" s="67"/>
      <c r="G27" s="67"/>
    </row>
    <row r="28" spans="1:7" x14ac:dyDescent="0.25">
      <c r="A28" s="73">
        <v>110001</v>
      </c>
      <c r="B28" s="74" t="s">
        <v>247</v>
      </c>
      <c r="C28" s="75">
        <v>8001962082082</v>
      </c>
      <c r="D28" s="76">
        <v>22.7</v>
      </c>
      <c r="E28" s="77">
        <v>1</v>
      </c>
      <c r="F28" s="78"/>
      <c r="G28" s="76">
        <f t="shared" si="0"/>
        <v>0</v>
      </c>
    </row>
    <row r="29" spans="1:7" x14ac:dyDescent="0.25">
      <c r="A29" s="88">
        <v>110002</v>
      </c>
      <c r="B29" s="89" t="s">
        <v>248</v>
      </c>
      <c r="C29" s="92">
        <v>8001962082099</v>
      </c>
      <c r="D29" s="76">
        <v>22.7</v>
      </c>
      <c r="E29" s="90">
        <v>1</v>
      </c>
      <c r="F29" s="91"/>
      <c r="G29" s="76">
        <f t="shared" si="0"/>
        <v>0</v>
      </c>
    </row>
    <row r="30" spans="1:7" x14ac:dyDescent="0.25">
      <c r="A30" s="88">
        <v>110003</v>
      </c>
      <c r="B30" s="89" t="s">
        <v>249</v>
      </c>
      <c r="C30" s="92">
        <v>8001962082105</v>
      </c>
      <c r="D30" s="76">
        <v>22.7</v>
      </c>
      <c r="E30" s="90">
        <v>1</v>
      </c>
      <c r="F30" s="91"/>
      <c r="G30" s="76">
        <f t="shared" si="0"/>
        <v>0</v>
      </c>
    </row>
    <row r="31" spans="1:7" x14ac:dyDescent="0.25">
      <c r="A31" s="88">
        <v>110004</v>
      </c>
      <c r="B31" s="89" t="s">
        <v>250</v>
      </c>
      <c r="C31" s="92">
        <v>8001962082112</v>
      </c>
      <c r="D31" s="76">
        <v>22.7</v>
      </c>
      <c r="E31" s="90">
        <v>1</v>
      </c>
      <c r="F31" s="91"/>
      <c r="G31" s="76">
        <f t="shared" si="0"/>
        <v>0</v>
      </c>
    </row>
    <row r="32" spans="1:7" x14ac:dyDescent="0.25">
      <c r="A32" s="88">
        <v>110005</v>
      </c>
      <c r="B32" s="89" t="s">
        <v>251</v>
      </c>
      <c r="C32" s="92">
        <v>8001962082129</v>
      </c>
      <c r="D32" s="76">
        <v>22.7</v>
      </c>
      <c r="E32" s="90">
        <v>1</v>
      </c>
      <c r="F32" s="91"/>
      <c r="G32" s="76">
        <f t="shared" si="0"/>
        <v>0</v>
      </c>
    </row>
    <row r="33" spans="1:7" x14ac:dyDescent="0.25">
      <c r="A33" s="88">
        <v>110006</v>
      </c>
      <c r="B33" s="89" t="s">
        <v>252</v>
      </c>
      <c r="C33" s="92">
        <v>8001962086615</v>
      </c>
      <c r="D33" s="76">
        <v>22.7</v>
      </c>
      <c r="E33" s="90">
        <v>1</v>
      </c>
      <c r="F33" s="91"/>
      <c r="G33" s="76">
        <f t="shared" si="0"/>
        <v>0</v>
      </c>
    </row>
    <row r="34" spans="1:7" x14ac:dyDescent="0.25">
      <c r="A34" s="88">
        <v>110007</v>
      </c>
      <c r="B34" s="89" t="s">
        <v>253</v>
      </c>
      <c r="C34" s="92">
        <v>8001962086622</v>
      </c>
      <c r="D34" s="76">
        <v>22.7</v>
      </c>
      <c r="E34" s="90">
        <v>1</v>
      </c>
      <c r="F34" s="91"/>
      <c r="G34" s="76">
        <f t="shared" si="0"/>
        <v>0</v>
      </c>
    </row>
    <row r="35" spans="1:7" x14ac:dyDescent="0.25">
      <c r="A35" s="88">
        <v>110008</v>
      </c>
      <c r="B35" s="89" t="s">
        <v>254</v>
      </c>
      <c r="C35" s="92">
        <v>8001962086639</v>
      </c>
      <c r="D35" s="76">
        <v>22.7</v>
      </c>
      <c r="E35" s="90">
        <v>1</v>
      </c>
      <c r="F35" s="91"/>
      <c r="G35" s="76">
        <f t="shared" si="0"/>
        <v>0</v>
      </c>
    </row>
    <row r="36" spans="1:7" x14ac:dyDescent="0.25">
      <c r="A36" s="88">
        <v>110009</v>
      </c>
      <c r="B36" s="89" t="s">
        <v>255</v>
      </c>
      <c r="C36" s="92">
        <v>8001962086646</v>
      </c>
      <c r="D36" s="76">
        <v>22.7</v>
      </c>
      <c r="E36" s="90">
        <v>1</v>
      </c>
      <c r="F36" s="91"/>
      <c r="G36" s="76">
        <f t="shared" si="0"/>
        <v>0</v>
      </c>
    </row>
    <row r="37" spans="1:7" ht="15.75" thickBot="1" x14ac:dyDescent="0.3">
      <c r="A37" s="79">
        <v>110010</v>
      </c>
      <c r="B37" s="80" t="s">
        <v>256</v>
      </c>
      <c r="C37" s="81">
        <v>8001962086653</v>
      </c>
      <c r="D37" s="76">
        <v>22.7</v>
      </c>
      <c r="E37" s="83">
        <v>1</v>
      </c>
      <c r="F37" s="84"/>
      <c r="G37" s="76">
        <f t="shared" si="0"/>
        <v>0</v>
      </c>
    </row>
    <row r="38" spans="1:7" ht="19.5" x14ac:dyDescent="0.3">
      <c r="A38" s="135" t="s">
        <v>257</v>
      </c>
      <c r="B38" s="136"/>
      <c r="C38" s="136"/>
      <c r="D38" s="93"/>
      <c r="E38" s="94"/>
      <c r="F38" s="95"/>
      <c r="G38" s="95"/>
    </row>
    <row r="39" spans="1:7" ht="20.25" customHeight="1" thickBot="1" x14ac:dyDescent="0.35">
      <c r="A39" s="137" t="s">
        <v>258</v>
      </c>
      <c r="B39" s="138"/>
      <c r="C39" s="138"/>
      <c r="D39" s="96"/>
      <c r="E39" s="97"/>
      <c r="F39" s="98"/>
      <c r="G39" s="98"/>
    </row>
    <row r="40" spans="1:7" x14ac:dyDescent="0.25">
      <c r="A40" s="99" t="s">
        <v>259</v>
      </c>
      <c r="B40" s="74" t="s">
        <v>260</v>
      </c>
      <c r="C40" s="100">
        <v>8001962088770</v>
      </c>
      <c r="D40" s="76">
        <v>18.5</v>
      </c>
      <c r="E40" s="77">
        <v>3</v>
      </c>
      <c r="F40" s="78"/>
      <c r="G40" s="76">
        <f t="shared" ref="G40:G49" si="2">F40*D40</f>
        <v>0</v>
      </c>
    </row>
    <row r="41" spans="1:7" x14ac:dyDescent="0.25">
      <c r="A41" s="101" t="s">
        <v>261</v>
      </c>
      <c r="B41" s="89" t="s">
        <v>262</v>
      </c>
      <c r="C41" s="102">
        <v>8001962088787</v>
      </c>
      <c r="D41" s="76">
        <v>18.5</v>
      </c>
      <c r="E41" s="90">
        <v>3</v>
      </c>
      <c r="F41" s="91"/>
      <c r="G41" s="76">
        <f t="shared" si="2"/>
        <v>0</v>
      </c>
    </row>
    <row r="42" spans="1:7" x14ac:dyDescent="0.25">
      <c r="A42" s="101" t="s">
        <v>263</v>
      </c>
      <c r="B42" s="89" t="s">
        <v>264</v>
      </c>
      <c r="C42" s="102">
        <v>8001962088794</v>
      </c>
      <c r="D42" s="76">
        <v>18.5</v>
      </c>
      <c r="E42" s="90">
        <v>3</v>
      </c>
      <c r="F42" s="91"/>
      <c r="G42" s="76">
        <f t="shared" si="2"/>
        <v>0</v>
      </c>
    </row>
    <row r="43" spans="1:7" x14ac:dyDescent="0.25">
      <c r="A43" s="101" t="s">
        <v>265</v>
      </c>
      <c r="B43" s="89" t="s">
        <v>266</v>
      </c>
      <c r="C43" s="102">
        <v>8001962088800</v>
      </c>
      <c r="D43" s="76">
        <v>18.5</v>
      </c>
      <c r="E43" s="90">
        <v>3</v>
      </c>
      <c r="F43" s="91"/>
      <c r="G43" s="76">
        <f t="shared" si="2"/>
        <v>0</v>
      </c>
    </row>
    <row r="44" spans="1:7" x14ac:dyDescent="0.25">
      <c r="A44" s="101" t="s">
        <v>267</v>
      </c>
      <c r="B44" s="89" t="s">
        <v>268</v>
      </c>
      <c r="C44" s="102">
        <v>8001962088817</v>
      </c>
      <c r="D44" s="76">
        <v>18.5</v>
      </c>
      <c r="E44" s="90">
        <v>3</v>
      </c>
      <c r="F44" s="91"/>
      <c r="G44" s="76">
        <f t="shared" si="2"/>
        <v>0</v>
      </c>
    </row>
    <row r="45" spans="1:7" x14ac:dyDescent="0.25">
      <c r="A45" s="101" t="s">
        <v>269</v>
      </c>
      <c r="B45" s="89" t="s">
        <v>270</v>
      </c>
      <c r="C45" s="102">
        <v>8001962088824</v>
      </c>
      <c r="D45" s="76">
        <v>18.5</v>
      </c>
      <c r="E45" s="90">
        <v>3</v>
      </c>
      <c r="F45" s="91"/>
      <c r="G45" s="76">
        <f t="shared" si="2"/>
        <v>0</v>
      </c>
    </row>
    <row r="46" spans="1:7" x14ac:dyDescent="0.25">
      <c r="A46" s="101" t="s">
        <v>271</v>
      </c>
      <c r="B46" s="89" t="s">
        <v>272</v>
      </c>
      <c r="C46" s="102">
        <v>8001962088831</v>
      </c>
      <c r="D46" s="76">
        <v>18.5</v>
      </c>
      <c r="E46" s="90">
        <v>3</v>
      </c>
      <c r="F46" s="91"/>
      <c r="G46" s="76">
        <f t="shared" si="2"/>
        <v>0</v>
      </c>
    </row>
    <row r="47" spans="1:7" x14ac:dyDescent="0.25">
      <c r="A47" s="101" t="s">
        <v>273</v>
      </c>
      <c r="B47" s="89" t="s">
        <v>274</v>
      </c>
      <c r="C47" s="102">
        <v>8001962088848</v>
      </c>
      <c r="D47" s="76">
        <v>18.5</v>
      </c>
      <c r="E47" s="90">
        <v>3</v>
      </c>
      <c r="F47" s="91"/>
      <c r="G47" s="76">
        <f t="shared" si="2"/>
        <v>0</v>
      </c>
    </row>
    <row r="48" spans="1:7" x14ac:dyDescent="0.25">
      <c r="A48" s="101" t="s">
        <v>275</v>
      </c>
      <c r="B48" s="89" t="s">
        <v>276</v>
      </c>
      <c r="C48" s="102">
        <v>8001962088855</v>
      </c>
      <c r="D48" s="76">
        <v>18.5</v>
      </c>
      <c r="E48" s="90">
        <v>3</v>
      </c>
      <c r="F48" s="91"/>
      <c r="G48" s="76">
        <f t="shared" si="2"/>
        <v>0</v>
      </c>
    </row>
    <row r="49" spans="1:7" ht="15.75" thickBot="1" x14ac:dyDescent="0.3">
      <c r="A49" s="103" t="s">
        <v>277</v>
      </c>
      <c r="B49" s="80" t="s">
        <v>278</v>
      </c>
      <c r="C49" s="87">
        <v>8001962088862</v>
      </c>
      <c r="D49" s="76">
        <v>18.5</v>
      </c>
      <c r="E49" s="83">
        <v>3</v>
      </c>
      <c r="F49" s="84"/>
      <c r="G49" s="76">
        <f t="shared" si="2"/>
        <v>0</v>
      </c>
    </row>
    <row r="50" spans="1:7" ht="19.5" x14ac:dyDescent="0.3">
      <c r="A50" s="135" t="s">
        <v>279</v>
      </c>
      <c r="B50" s="136"/>
      <c r="C50" s="136"/>
      <c r="D50" s="93"/>
      <c r="E50" s="94"/>
      <c r="F50" s="95"/>
      <c r="G50" s="95"/>
    </row>
    <row r="51" spans="1:7" ht="20.25" customHeight="1" thickBot="1" x14ac:dyDescent="0.35">
      <c r="A51" s="137" t="s">
        <v>280</v>
      </c>
      <c r="B51" s="138"/>
      <c r="C51" s="138"/>
      <c r="D51" s="96"/>
      <c r="E51" s="97"/>
      <c r="F51" s="98"/>
      <c r="G51" s="98"/>
    </row>
    <row r="52" spans="1:7" x14ac:dyDescent="0.25">
      <c r="A52" s="104" t="s">
        <v>281</v>
      </c>
      <c r="B52" s="74" t="s">
        <v>282</v>
      </c>
      <c r="C52" s="75">
        <v>8001962084048</v>
      </c>
      <c r="D52" s="76">
        <v>24.75</v>
      </c>
      <c r="E52" s="77">
        <v>1</v>
      </c>
      <c r="F52" s="78"/>
      <c r="G52" s="76">
        <f t="shared" si="0"/>
        <v>0</v>
      </c>
    </row>
    <row r="53" spans="1:7" x14ac:dyDescent="0.25">
      <c r="A53" s="105" t="s">
        <v>283</v>
      </c>
      <c r="B53" s="89" t="s">
        <v>284</v>
      </c>
      <c r="C53" s="92">
        <v>8001962084055</v>
      </c>
      <c r="D53" s="76">
        <v>24.75</v>
      </c>
      <c r="E53" s="90">
        <v>1</v>
      </c>
      <c r="F53" s="91"/>
      <c r="G53" s="76">
        <f t="shared" si="0"/>
        <v>0</v>
      </c>
    </row>
    <row r="54" spans="1:7" x14ac:dyDescent="0.25">
      <c r="A54" s="105" t="s">
        <v>285</v>
      </c>
      <c r="B54" s="89" t="s">
        <v>286</v>
      </c>
      <c r="C54" s="92">
        <v>8001962084062</v>
      </c>
      <c r="D54" s="76">
        <v>24.75</v>
      </c>
      <c r="E54" s="90">
        <v>1</v>
      </c>
      <c r="F54" s="91"/>
      <c r="G54" s="76">
        <f t="shared" si="0"/>
        <v>0</v>
      </c>
    </row>
    <row r="55" spans="1:7" x14ac:dyDescent="0.25">
      <c r="A55" s="105" t="s">
        <v>287</v>
      </c>
      <c r="B55" s="89" t="s">
        <v>288</v>
      </c>
      <c r="C55" s="92">
        <v>8001962084079</v>
      </c>
      <c r="D55" s="76">
        <v>24.75</v>
      </c>
      <c r="E55" s="90">
        <v>1</v>
      </c>
      <c r="F55" s="91"/>
      <c r="G55" s="76">
        <f t="shared" si="0"/>
        <v>0</v>
      </c>
    </row>
    <row r="56" spans="1:7" x14ac:dyDescent="0.25">
      <c r="A56" s="105" t="s">
        <v>289</v>
      </c>
      <c r="B56" s="89" t="s">
        <v>290</v>
      </c>
      <c r="C56" s="92">
        <v>8001962084086</v>
      </c>
      <c r="D56" s="76">
        <v>24.75</v>
      </c>
      <c r="E56" s="90">
        <v>1</v>
      </c>
      <c r="F56" s="91"/>
      <c r="G56" s="76">
        <f t="shared" si="0"/>
        <v>0</v>
      </c>
    </row>
    <row r="57" spans="1:7" x14ac:dyDescent="0.25">
      <c r="A57" s="105" t="s">
        <v>291</v>
      </c>
      <c r="B57" s="89" t="s">
        <v>292</v>
      </c>
      <c r="C57" s="92">
        <v>8001962086660</v>
      </c>
      <c r="D57" s="76">
        <v>24.75</v>
      </c>
      <c r="E57" s="90">
        <v>1</v>
      </c>
      <c r="F57" s="91"/>
      <c r="G57" s="76">
        <f t="shared" si="0"/>
        <v>0</v>
      </c>
    </row>
    <row r="58" spans="1:7" x14ac:dyDescent="0.25">
      <c r="A58" s="105" t="s">
        <v>293</v>
      </c>
      <c r="B58" s="89" t="s">
        <v>294</v>
      </c>
      <c r="C58" s="92">
        <v>8001962086677</v>
      </c>
      <c r="D58" s="76">
        <v>24.75</v>
      </c>
      <c r="E58" s="90">
        <v>1</v>
      </c>
      <c r="F58" s="91"/>
      <c r="G58" s="76">
        <f t="shared" si="0"/>
        <v>0</v>
      </c>
    </row>
    <row r="59" spans="1:7" x14ac:dyDescent="0.25">
      <c r="A59" s="105" t="s">
        <v>295</v>
      </c>
      <c r="B59" s="89" t="s">
        <v>296</v>
      </c>
      <c r="C59" s="92">
        <v>8001962086684</v>
      </c>
      <c r="D59" s="76">
        <v>24.75</v>
      </c>
      <c r="E59" s="90">
        <v>1</v>
      </c>
      <c r="F59" s="91"/>
      <c r="G59" s="76">
        <f t="shared" si="0"/>
        <v>0</v>
      </c>
    </row>
    <row r="60" spans="1:7" x14ac:dyDescent="0.25">
      <c r="A60" s="105" t="s">
        <v>297</v>
      </c>
      <c r="B60" s="89" t="s">
        <v>298</v>
      </c>
      <c r="C60" s="92">
        <v>8001962086691</v>
      </c>
      <c r="D60" s="76">
        <v>24.75</v>
      </c>
      <c r="E60" s="90">
        <v>1</v>
      </c>
      <c r="F60" s="91"/>
      <c r="G60" s="76">
        <f t="shared" si="0"/>
        <v>0</v>
      </c>
    </row>
    <row r="61" spans="1:7" ht="15.75" thickBot="1" x14ac:dyDescent="0.3">
      <c r="A61" s="106" t="s">
        <v>299</v>
      </c>
      <c r="B61" s="80" t="s">
        <v>300</v>
      </c>
      <c r="C61" s="81">
        <v>8001962086707</v>
      </c>
      <c r="D61" s="76">
        <v>24.75</v>
      </c>
      <c r="E61" s="83">
        <v>1</v>
      </c>
      <c r="F61" s="84"/>
      <c r="G61" s="76">
        <f t="shared" si="0"/>
        <v>0</v>
      </c>
    </row>
    <row r="62" spans="1:7" ht="20.25" customHeight="1" thickBot="1" x14ac:dyDescent="0.35">
      <c r="A62" s="131" t="s">
        <v>301</v>
      </c>
      <c r="B62" s="132"/>
      <c r="C62" s="132"/>
      <c r="D62" s="85"/>
      <c r="E62" s="86"/>
      <c r="F62" s="67"/>
      <c r="G62" s="67"/>
    </row>
    <row r="63" spans="1:7" s="111" customFormat="1" x14ac:dyDescent="0.25">
      <c r="A63" s="107" t="s">
        <v>302</v>
      </c>
      <c r="B63" s="108" t="s">
        <v>303</v>
      </c>
      <c r="C63" s="75">
        <v>8001962081924</v>
      </c>
      <c r="D63" s="109">
        <v>45.65</v>
      </c>
      <c r="E63" s="77">
        <v>1</v>
      </c>
      <c r="F63" s="110"/>
      <c r="G63" s="76">
        <f t="shared" si="0"/>
        <v>0</v>
      </c>
    </row>
    <row r="64" spans="1:7" s="111" customFormat="1" x14ac:dyDescent="0.25">
      <c r="A64" s="112" t="s">
        <v>304</v>
      </c>
      <c r="B64" s="113" t="s">
        <v>305</v>
      </c>
      <c r="C64" s="92">
        <v>8001962081931</v>
      </c>
      <c r="D64" s="109">
        <v>45.65</v>
      </c>
      <c r="E64" s="90">
        <v>1</v>
      </c>
      <c r="F64" s="114"/>
      <c r="G64" s="76">
        <f t="shared" si="0"/>
        <v>0</v>
      </c>
    </row>
    <row r="65" spans="1:7" s="111" customFormat="1" x14ac:dyDescent="0.25">
      <c r="A65" s="112" t="s">
        <v>306</v>
      </c>
      <c r="B65" s="113" t="s">
        <v>307</v>
      </c>
      <c r="C65" s="92">
        <v>8001962081948</v>
      </c>
      <c r="D65" s="109">
        <v>45.65</v>
      </c>
      <c r="E65" s="90">
        <v>1</v>
      </c>
      <c r="F65" s="114"/>
      <c r="G65" s="76">
        <f t="shared" si="0"/>
        <v>0</v>
      </c>
    </row>
    <row r="66" spans="1:7" s="111" customFormat="1" x14ac:dyDescent="0.25">
      <c r="A66" s="112" t="s">
        <v>308</v>
      </c>
      <c r="B66" s="113" t="s">
        <v>309</v>
      </c>
      <c r="C66" s="92">
        <v>8001962081955</v>
      </c>
      <c r="D66" s="109">
        <v>45.65</v>
      </c>
      <c r="E66" s="90">
        <v>1</v>
      </c>
      <c r="F66" s="114"/>
      <c r="G66" s="76">
        <f t="shared" si="0"/>
        <v>0</v>
      </c>
    </row>
    <row r="67" spans="1:7" s="111" customFormat="1" x14ac:dyDescent="0.25">
      <c r="A67" s="112" t="s">
        <v>310</v>
      </c>
      <c r="B67" s="113" t="s">
        <v>311</v>
      </c>
      <c r="C67" s="92">
        <v>8001962081962</v>
      </c>
      <c r="D67" s="109">
        <v>45.65</v>
      </c>
      <c r="E67" s="90">
        <v>1</v>
      </c>
      <c r="F67" s="114"/>
      <c r="G67" s="76">
        <f t="shared" si="0"/>
        <v>0</v>
      </c>
    </row>
    <row r="68" spans="1:7" x14ac:dyDescent="0.25">
      <c r="A68" s="105" t="s">
        <v>312</v>
      </c>
      <c r="B68" s="89" t="s">
        <v>313</v>
      </c>
      <c r="C68" s="92">
        <v>8001962086714</v>
      </c>
      <c r="D68" s="109">
        <v>45.65</v>
      </c>
      <c r="E68" s="90">
        <v>1</v>
      </c>
      <c r="F68" s="91"/>
      <c r="G68" s="76">
        <f t="shared" si="0"/>
        <v>0</v>
      </c>
    </row>
    <row r="69" spans="1:7" x14ac:dyDescent="0.25">
      <c r="A69" s="105" t="s">
        <v>314</v>
      </c>
      <c r="B69" s="89" t="s">
        <v>315</v>
      </c>
      <c r="C69" s="92">
        <v>8001962086721</v>
      </c>
      <c r="D69" s="109">
        <v>45.65</v>
      </c>
      <c r="E69" s="90">
        <v>1</v>
      </c>
      <c r="F69" s="91"/>
      <c r="G69" s="76">
        <f t="shared" si="0"/>
        <v>0</v>
      </c>
    </row>
    <row r="70" spans="1:7" x14ac:dyDescent="0.25">
      <c r="A70" s="105" t="s">
        <v>316</v>
      </c>
      <c r="B70" s="89" t="s">
        <v>317</v>
      </c>
      <c r="C70" s="92">
        <v>8001962086738</v>
      </c>
      <c r="D70" s="109">
        <v>45.65</v>
      </c>
      <c r="E70" s="90">
        <v>1</v>
      </c>
      <c r="F70" s="91"/>
      <c r="G70" s="76">
        <f t="shared" si="0"/>
        <v>0</v>
      </c>
    </row>
    <row r="71" spans="1:7" x14ac:dyDescent="0.25">
      <c r="A71" s="105" t="s">
        <v>318</v>
      </c>
      <c r="B71" s="89" t="s">
        <v>319</v>
      </c>
      <c r="C71" s="92">
        <v>8001962086745</v>
      </c>
      <c r="D71" s="109">
        <v>45.65</v>
      </c>
      <c r="E71" s="90">
        <v>1</v>
      </c>
      <c r="F71" s="91"/>
      <c r="G71" s="76">
        <f t="shared" si="0"/>
        <v>0</v>
      </c>
    </row>
    <row r="72" spans="1:7" ht="15.75" thickBot="1" x14ac:dyDescent="0.3">
      <c r="A72" s="106" t="s">
        <v>320</v>
      </c>
      <c r="B72" s="80" t="s">
        <v>321</v>
      </c>
      <c r="C72" s="81">
        <v>8001962086752</v>
      </c>
      <c r="D72" s="109">
        <v>45.65</v>
      </c>
      <c r="E72" s="83">
        <v>1</v>
      </c>
      <c r="F72" s="84"/>
      <c r="G72" s="76">
        <f t="shared" si="0"/>
        <v>0</v>
      </c>
    </row>
    <row r="73" spans="1:7" ht="20.25" customHeight="1" thickBot="1" x14ac:dyDescent="0.35">
      <c r="A73" s="131" t="s">
        <v>322</v>
      </c>
      <c r="B73" s="132"/>
      <c r="C73" s="132"/>
      <c r="D73" s="85"/>
      <c r="E73" s="86"/>
      <c r="F73" s="67"/>
      <c r="G73" s="67"/>
    </row>
    <row r="74" spans="1:7" x14ac:dyDescent="0.25">
      <c r="A74" s="104" t="s">
        <v>323</v>
      </c>
      <c r="B74" s="74" t="s">
        <v>324</v>
      </c>
      <c r="C74" s="75">
        <v>8001962081979</v>
      </c>
      <c r="D74" s="76">
        <v>62.5</v>
      </c>
      <c r="E74" s="83">
        <v>1</v>
      </c>
      <c r="F74" s="78"/>
      <c r="G74" s="76">
        <f t="shared" si="0"/>
        <v>0</v>
      </c>
    </row>
    <row r="75" spans="1:7" x14ac:dyDescent="0.25">
      <c r="A75" s="105" t="s">
        <v>325</v>
      </c>
      <c r="B75" s="89" t="s">
        <v>326</v>
      </c>
      <c r="C75" s="92">
        <v>8001962081986</v>
      </c>
      <c r="D75" s="76">
        <v>62.5</v>
      </c>
      <c r="E75" s="83">
        <v>1</v>
      </c>
      <c r="F75" s="91"/>
      <c r="G75" s="76">
        <f t="shared" si="0"/>
        <v>0</v>
      </c>
    </row>
    <row r="76" spans="1:7" x14ac:dyDescent="0.25">
      <c r="A76" s="105" t="s">
        <v>327</v>
      </c>
      <c r="B76" s="89" t="s">
        <v>328</v>
      </c>
      <c r="C76" s="92">
        <v>8001962081993</v>
      </c>
      <c r="D76" s="76">
        <v>62.5</v>
      </c>
      <c r="E76" s="83">
        <v>1</v>
      </c>
      <c r="F76" s="91"/>
      <c r="G76" s="76">
        <f t="shared" si="0"/>
        <v>0</v>
      </c>
    </row>
    <row r="77" spans="1:7" x14ac:dyDescent="0.25">
      <c r="A77" s="105" t="s">
        <v>329</v>
      </c>
      <c r="B77" s="89" t="s">
        <v>330</v>
      </c>
      <c r="C77" s="115">
        <v>8001962082006</v>
      </c>
      <c r="D77" s="76">
        <v>62.5</v>
      </c>
      <c r="E77" s="83">
        <v>1</v>
      </c>
      <c r="F77" s="91"/>
      <c r="G77" s="76">
        <f t="shared" si="0"/>
        <v>0</v>
      </c>
    </row>
    <row r="78" spans="1:7" x14ac:dyDescent="0.25">
      <c r="A78" s="105" t="s">
        <v>331</v>
      </c>
      <c r="B78" s="89" t="s">
        <v>332</v>
      </c>
      <c r="C78" s="92">
        <v>8001962082013</v>
      </c>
      <c r="D78" s="76">
        <v>62.5</v>
      </c>
      <c r="E78" s="83">
        <v>1</v>
      </c>
      <c r="F78" s="91"/>
      <c r="G78" s="76">
        <f t="shared" si="0"/>
        <v>0</v>
      </c>
    </row>
    <row r="79" spans="1:7" x14ac:dyDescent="0.25">
      <c r="A79" s="105" t="s">
        <v>333</v>
      </c>
      <c r="B79" s="89" t="s">
        <v>334</v>
      </c>
      <c r="C79" s="92">
        <v>8001962086769</v>
      </c>
      <c r="D79" s="76">
        <v>62.5</v>
      </c>
      <c r="E79" s="83">
        <v>1</v>
      </c>
      <c r="F79" s="91"/>
      <c r="G79" s="76">
        <f t="shared" si="0"/>
        <v>0</v>
      </c>
    </row>
    <row r="80" spans="1:7" x14ac:dyDescent="0.25">
      <c r="A80" s="105" t="s">
        <v>335</v>
      </c>
      <c r="B80" s="89" t="s">
        <v>336</v>
      </c>
      <c r="C80" s="92">
        <v>8001962086776</v>
      </c>
      <c r="D80" s="76">
        <v>62.5</v>
      </c>
      <c r="E80" s="83">
        <v>1</v>
      </c>
      <c r="F80" s="91"/>
      <c r="G80" s="76">
        <f t="shared" si="0"/>
        <v>0</v>
      </c>
    </row>
    <row r="81" spans="1:7" x14ac:dyDescent="0.25">
      <c r="A81" s="105" t="s">
        <v>337</v>
      </c>
      <c r="B81" s="89" t="s">
        <v>338</v>
      </c>
      <c r="C81" s="92">
        <v>8001962086783</v>
      </c>
      <c r="D81" s="76">
        <v>62.5</v>
      </c>
      <c r="E81" s="83">
        <v>1</v>
      </c>
      <c r="F81" s="91"/>
      <c r="G81" s="76">
        <f t="shared" si="0"/>
        <v>0</v>
      </c>
    </row>
    <row r="82" spans="1:7" x14ac:dyDescent="0.25">
      <c r="A82" s="105" t="s">
        <v>339</v>
      </c>
      <c r="B82" s="89" t="s">
        <v>340</v>
      </c>
      <c r="C82" s="92">
        <v>8001962086790</v>
      </c>
      <c r="D82" s="76">
        <v>62.5</v>
      </c>
      <c r="E82" s="83">
        <v>1</v>
      </c>
      <c r="F82" s="91"/>
      <c r="G82" s="76">
        <f t="shared" si="0"/>
        <v>0</v>
      </c>
    </row>
    <row r="83" spans="1:7" ht="15.75" thickBot="1" x14ac:dyDescent="0.3">
      <c r="A83" s="106" t="s">
        <v>341</v>
      </c>
      <c r="B83" s="80" t="s">
        <v>342</v>
      </c>
      <c r="C83" s="81">
        <v>8001962086806</v>
      </c>
      <c r="D83" s="76">
        <v>62.5</v>
      </c>
      <c r="E83" s="83">
        <v>1</v>
      </c>
      <c r="F83" s="84"/>
      <c r="G83" s="76">
        <f t="shared" si="0"/>
        <v>0</v>
      </c>
    </row>
    <row r="84" spans="1:7" ht="20.25" customHeight="1" thickBot="1" x14ac:dyDescent="0.35">
      <c r="A84" s="131" t="s">
        <v>343</v>
      </c>
      <c r="B84" s="132"/>
      <c r="C84" s="132"/>
      <c r="D84" s="85"/>
      <c r="E84" s="86"/>
      <c r="F84" s="67"/>
      <c r="G84" s="67"/>
    </row>
    <row r="85" spans="1:7" x14ac:dyDescent="0.25">
      <c r="A85" s="104" t="s">
        <v>344</v>
      </c>
      <c r="B85" s="74" t="s">
        <v>345</v>
      </c>
      <c r="C85" s="75">
        <v>8001962082846</v>
      </c>
      <c r="D85" s="76">
        <v>3</v>
      </c>
      <c r="E85" s="77">
        <v>1</v>
      </c>
      <c r="F85" s="78"/>
      <c r="G85" s="76">
        <f t="shared" si="0"/>
        <v>0</v>
      </c>
    </row>
    <row r="86" spans="1:7" x14ac:dyDescent="0.25">
      <c r="A86" s="105" t="s">
        <v>346</v>
      </c>
      <c r="B86" s="89" t="s">
        <v>347</v>
      </c>
      <c r="C86" s="92">
        <v>8001962082853</v>
      </c>
      <c r="D86" s="116">
        <v>5</v>
      </c>
      <c r="E86" s="90">
        <v>1</v>
      </c>
      <c r="F86" s="91"/>
      <c r="G86" s="76">
        <f t="shared" si="0"/>
        <v>0</v>
      </c>
    </row>
    <row r="87" spans="1:7" ht="15.75" thickBot="1" x14ac:dyDescent="0.3">
      <c r="A87" s="106" t="s">
        <v>348</v>
      </c>
      <c r="B87" s="80" t="s">
        <v>349</v>
      </c>
      <c r="C87" s="81">
        <v>8001962082860</v>
      </c>
      <c r="D87" s="82">
        <v>7</v>
      </c>
      <c r="E87" s="83">
        <v>1</v>
      </c>
      <c r="F87" s="84"/>
      <c r="G87" s="76">
        <f t="shared" si="0"/>
        <v>0</v>
      </c>
    </row>
    <row r="88" spans="1:7" ht="20.25" customHeight="1" thickBot="1" x14ac:dyDescent="0.35">
      <c r="A88" s="131" t="s">
        <v>350</v>
      </c>
      <c r="B88" s="132"/>
      <c r="C88" s="132"/>
      <c r="D88" s="85"/>
      <c r="E88" s="86"/>
      <c r="F88" s="67"/>
      <c r="G88" s="67"/>
    </row>
    <row r="89" spans="1:7" x14ac:dyDescent="0.25">
      <c r="A89" s="104" t="s">
        <v>351</v>
      </c>
      <c r="B89" s="74" t="s">
        <v>352</v>
      </c>
      <c r="C89" s="75">
        <v>8001962082792</v>
      </c>
      <c r="D89" s="76">
        <v>43.5</v>
      </c>
      <c r="E89" s="77">
        <v>1</v>
      </c>
      <c r="F89" s="78"/>
      <c r="G89" s="76">
        <f t="shared" si="0"/>
        <v>0</v>
      </c>
    </row>
    <row r="90" spans="1:7" x14ac:dyDescent="0.25">
      <c r="A90" s="105" t="s">
        <v>353</v>
      </c>
      <c r="B90" s="89" t="s">
        <v>354</v>
      </c>
      <c r="C90" s="92">
        <v>8001962082808</v>
      </c>
      <c r="D90" s="116">
        <v>43.5</v>
      </c>
      <c r="E90" s="90">
        <v>1</v>
      </c>
      <c r="F90" s="91"/>
      <c r="G90" s="76">
        <f t="shared" si="0"/>
        <v>0</v>
      </c>
    </row>
    <row r="91" spans="1:7" x14ac:dyDescent="0.25">
      <c r="A91" s="105" t="s">
        <v>355</v>
      </c>
      <c r="B91" s="89" t="s">
        <v>356</v>
      </c>
      <c r="C91" s="92">
        <v>8001962082815</v>
      </c>
      <c r="D91" s="116">
        <v>43.5</v>
      </c>
      <c r="E91" s="90">
        <v>1</v>
      </c>
      <c r="F91" s="91"/>
      <c r="G91" s="76">
        <f t="shared" si="0"/>
        <v>0</v>
      </c>
    </row>
    <row r="92" spans="1:7" x14ac:dyDescent="0.25">
      <c r="A92" s="105" t="s">
        <v>357</v>
      </c>
      <c r="B92" s="89" t="s">
        <v>358</v>
      </c>
      <c r="C92" s="92">
        <v>8001962082822</v>
      </c>
      <c r="D92" s="116">
        <v>43.5</v>
      </c>
      <c r="E92" s="90">
        <v>1</v>
      </c>
      <c r="F92" s="91"/>
      <c r="G92" s="76">
        <f t="shared" si="0"/>
        <v>0</v>
      </c>
    </row>
    <row r="93" spans="1:7" x14ac:dyDescent="0.25">
      <c r="A93" s="105" t="s">
        <v>359</v>
      </c>
      <c r="B93" s="89" t="s">
        <v>360</v>
      </c>
      <c r="C93" s="92">
        <v>8001962082839</v>
      </c>
      <c r="D93" s="116">
        <v>43.5</v>
      </c>
      <c r="E93" s="90">
        <v>1</v>
      </c>
      <c r="F93" s="91"/>
      <c r="G93" s="76">
        <f t="shared" si="0"/>
        <v>0</v>
      </c>
    </row>
    <row r="94" spans="1:7" x14ac:dyDescent="0.25">
      <c r="A94" s="105" t="s">
        <v>361</v>
      </c>
      <c r="B94" s="89" t="s">
        <v>362</v>
      </c>
      <c r="C94" s="92">
        <v>8001962086813</v>
      </c>
      <c r="D94" s="116">
        <v>43.5</v>
      </c>
      <c r="E94" s="90">
        <v>1</v>
      </c>
      <c r="F94" s="91"/>
      <c r="G94" s="76">
        <f t="shared" si="0"/>
        <v>0</v>
      </c>
    </row>
    <row r="95" spans="1:7" x14ac:dyDescent="0.25">
      <c r="A95" s="105" t="s">
        <v>363</v>
      </c>
      <c r="B95" s="89" t="s">
        <v>364</v>
      </c>
      <c r="C95" s="92">
        <v>8001962086820</v>
      </c>
      <c r="D95" s="116">
        <v>43.5</v>
      </c>
      <c r="E95" s="90">
        <v>1</v>
      </c>
      <c r="F95" s="91"/>
      <c r="G95" s="76">
        <f t="shared" si="0"/>
        <v>0</v>
      </c>
    </row>
    <row r="96" spans="1:7" x14ac:dyDescent="0.25">
      <c r="A96" s="105" t="s">
        <v>365</v>
      </c>
      <c r="B96" s="89" t="s">
        <v>366</v>
      </c>
      <c r="C96" s="92">
        <v>8001962086837</v>
      </c>
      <c r="D96" s="116">
        <v>43.5</v>
      </c>
      <c r="E96" s="90">
        <v>1</v>
      </c>
      <c r="F96" s="91"/>
      <c r="G96" s="76">
        <f t="shared" si="0"/>
        <v>0</v>
      </c>
    </row>
    <row r="97" spans="1:7" x14ac:dyDescent="0.25">
      <c r="A97" s="105" t="s">
        <v>367</v>
      </c>
      <c r="B97" s="89" t="s">
        <v>368</v>
      </c>
      <c r="C97" s="92">
        <v>8001962086844</v>
      </c>
      <c r="D97" s="116">
        <v>43.5</v>
      </c>
      <c r="E97" s="90">
        <v>1</v>
      </c>
      <c r="F97" s="91"/>
      <c r="G97" s="76">
        <f t="shared" si="0"/>
        <v>0</v>
      </c>
    </row>
    <row r="98" spans="1:7" ht="15.75" thickBot="1" x14ac:dyDescent="0.3">
      <c r="A98" s="117" t="s">
        <v>369</v>
      </c>
      <c r="B98" s="118" t="s">
        <v>370</v>
      </c>
      <c r="C98" s="81">
        <v>8001962086851</v>
      </c>
      <c r="D98" s="116">
        <v>43.5</v>
      </c>
      <c r="E98" s="90">
        <v>1</v>
      </c>
      <c r="F98" s="91"/>
      <c r="G98" s="76">
        <f t="shared" si="0"/>
        <v>0</v>
      </c>
    </row>
    <row r="99" spans="1:7" ht="20.25" thickBot="1" x14ac:dyDescent="0.35">
      <c r="A99" s="131" t="s">
        <v>371</v>
      </c>
      <c r="B99" s="132"/>
      <c r="C99" s="132"/>
      <c r="D99" s="119"/>
      <c r="E99" s="120"/>
      <c r="F99" s="121"/>
      <c r="G99" s="122"/>
    </row>
    <row r="100" spans="1:7" x14ac:dyDescent="0.25">
      <c r="A100" s="123" t="s">
        <v>372</v>
      </c>
      <c r="B100" s="74" t="s">
        <v>373</v>
      </c>
      <c r="C100" s="90">
        <v>8001962089166</v>
      </c>
      <c r="D100" s="116">
        <v>22.5</v>
      </c>
      <c r="E100" s="90">
        <v>1</v>
      </c>
      <c r="F100" s="78"/>
      <c r="G100" s="76">
        <f>D96*F100</f>
        <v>0</v>
      </c>
    </row>
    <row r="101" spans="1:7" x14ac:dyDescent="0.25">
      <c r="A101" s="123" t="s">
        <v>374</v>
      </c>
      <c r="B101" s="89" t="s">
        <v>375</v>
      </c>
      <c r="C101" s="90">
        <v>8001962089173</v>
      </c>
      <c r="D101" s="116">
        <v>22.5</v>
      </c>
      <c r="E101" s="90">
        <v>1</v>
      </c>
      <c r="F101" s="91"/>
      <c r="G101" s="116">
        <f>D97*F101</f>
        <v>0</v>
      </c>
    </row>
    <row r="102" spans="1:7" x14ac:dyDescent="0.25">
      <c r="A102" s="123" t="s">
        <v>376</v>
      </c>
      <c r="B102" s="89" t="s">
        <v>377</v>
      </c>
      <c r="C102" s="90">
        <v>8001962089180</v>
      </c>
      <c r="D102" s="116">
        <v>22.5</v>
      </c>
      <c r="E102" s="90">
        <v>1</v>
      </c>
      <c r="F102" s="91"/>
      <c r="G102" s="116">
        <f>F102*D98</f>
        <v>0</v>
      </c>
    </row>
    <row r="103" spans="1:7" x14ac:dyDescent="0.25">
      <c r="A103" s="123" t="s">
        <v>378</v>
      </c>
      <c r="B103" s="89" t="s">
        <v>379</v>
      </c>
      <c r="C103" s="90">
        <v>8001962089197</v>
      </c>
      <c r="D103" s="116">
        <v>22.5</v>
      </c>
      <c r="E103" s="90">
        <v>1</v>
      </c>
      <c r="F103" s="91"/>
      <c r="G103" s="116">
        <f t="shared" ref="G103:G109" si="3">F103*D100</f>
        <v>0</v>
      </c>
    </row>
    <row r="104" spans="1:7" x14ac:dyDescent="0.25">
      <c r="A104" s="123" t="s">
        <v>380</v>
      </c>
      <c r="B104" s="89" t="s">
        <v>381</v>
      </c>
      <c r="C104" s="90">
        <v>8001962089203</v>
      </c>
      <c r="D104" s="116">
        <v>22.5</v>
      </c>
      <c r="E104" s="90">
        <v>1</v>
      </c>
      <c r="F104" s="116"/>
      <c r="G104" s="116">
        <f t="shared" si="3"/>
        <v>0</v>
      </c>
    </row>
    <row r="105" spans="1:7" x14ac:dyDescent="0.25">
      <c r="A105" s="123" t="s">
        <v>382</v>
      </c>
      <c r="B105" s="89" t="s">
        <v>383</v>
      </c>
      <c r="C105" s="90">
        <v>8001962089210</v>
      </c>
      <c r="D105" s="116">
        <v>22.5</v>
      </c>
      <c r="E105" s="90">
        <v>1</v>
      </c>
      <c r="F105" s="116"/>
      <c r="G105" s="116">
        <f t="shared" si="3"/>
        <v>0</v>
      </c>
    </row>
    <row r="106" spans="1:7" x14ac:dyDescent="0.25">
      <c r="A106" s="123" t="s">
        <v>384</v>
      </c>
      <c r="B106" s="89" t="s">
        <v>385</v>
      </c>
      <c r="C106" s="90">
        <v>8001962089227</v>
      </c>
      <c r="D106" s="116">
        <v>22.5</v>
      </c>
      <c r="E106" s="90">
        <v>1</v>
      </c>
      <c r="F106" s="116"/>
      <c r="G106" s="116">
        <f t="shared" si="3"/>
        <v>0</v>
      </c>
    </row>
    <row r="107" spans="1:7" x14ac:dyDescent="0.25">
      <c r="A107" s="123" t="s">
        <v>386</v>
      </c>
      <c r="B107" s="89" t="s">
        <v>387</v>
      </c>
      <c r="C107" s="90">
        <v>8001962089234</v>
      </c>
      <c r="D107" s="116">
        <v>22.5</v>
      </c>
      <c r="E107" s="90">
        <v>1</v>
      </c>
      <c r="F107" s="116"/>
      <c r="G107" s="116">
        <f t="shared" si="3"/>
        <v>0</v>
      </c>
    </row>
    <row r="108" spans="1:7" x14ac:dyDescent="0.25">
      <c r="A108" s="123" t="s">
        <v>388</v>
      </c>
      <c r="B108" s="89" t="s">
        <v>389</v>
      </c>
      <c r="C108" s="90">
        <v>8001962089241</v>
      </c>
      <c r="D108" s="116">
        <v>22.5</v>
      </c>
      <c r="E108" s="90">
        <v>1</v>
      </c>
      <c r="F108" s="116"/>
      <c r="G108" s="116">
        <f t="shared" si="3"/>
        <v>0</v>
      </c>
    </row>
    <row r="109" spans="1:7" ht="15.75" thickBot="1" x14ac:dyDescent="0.3">
      <c r="A109" s="123" t="s">
        <v>390</v>
      </c>
      <c r="B109" s="118" t="s">
        <v>391</v>
      </c>
      <c r="C109" s="90">
        <v>8001962089258</v>
      </c>
      <c r="D109" s="116">
        <v>22.5</v>
      </c>
      <c r="E109" s="90">
        <v>1</v>
      </c>
      <c r="F109" s="116"/>
      <c r="G109" s="116">
        <f t="shared" si="3"/>
        <v>0</v>
      </c>
    </row>
    <row r="110" spans="1:7" ht="15.75" thickBot="1" x14ac:dyDescent="0.3">
      <c r="C110" s="124" t="s">
        <v>392</v>
      </c>
      <c r="F110" s="127">
        <f>SUM(F14:F98)</f>
        <v>0</v>
      </c>
      <c r="G110" s="128">
        <f>SUM(G14:G98)</f>
        <v>0</v>
      </c>
    </row>
    <row r="111" spans="1:7" x14ac:dyDescent="0.25">
      <c r="F111" s="129" t="s">
        <v>393</v>
      </c>
      <c r="G111" s="128">
        <f>G110+G110*22%</f>
        <v>0</v>
      </c>
    </row>
  </sheetData>
  <mergeCells count="12">
    <mergeCell ref="A99:C99"/>
    <mergeCell ref="A13:C13"/>
    <mergeCell ref="A16:C16"/>
    <mergeCell ref="A27:C27"/>
    <mergeCell ref="A38:C38"/>
    <mergeCell ref="A39:C39"/>
    <mergeCell ref="A50:C50"/>
    <mergeCell ref="A51:C51"/>
    <mergeCell ref="A62:C62"/>
    <mergeCell ref="A73:C73"/>
    <mergeCell ref="A84:C84"/>
    <mergeCell ref="A88:C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ELEMENTI</vt:lpstr>
      <vt:lpstr>MAGNUM</vt:lpstr>
      <vt:lpstr>LES SENS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Enrica</dc:creator>
  <cp:lastModifiedBy>Anastasia Vorontsova</cp:lastModifiedBy>
  <cp:lastPrinted>2025-08-29T09:47:12Z</cp:lastPrinted>
  <dcterms:created xsi:type="dcterms:W3CDTF">2015-01-16T14:16:04Z</dcterms:created>
  <dcterms:modified xsi:type="dcterms:W3CDTF">2026-07-03T12:52:46Z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120 120 1920 1080</vt:lpwstr>
  </property>
</Properties>
</file>